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paola\Desktop\ReViva\External comms\Publications\2.Published\"/>
    </mc:Choice>
  </mc:AlternateContent>
  <xr:revisionPtr revIDLastSave="0" documentId="13_ncr:1_{FDF2F8F3-3BBD-4626-B5A7-04B1BDFB217C}" xr6:coauthVersionLast="47" xr6:coauthVersionMax="47" xr10:uidLastSave="{00000000-0000-0000-0000-000000000000}"/>
  <bookViews>
    <workbookView xWindow="-120" yWindow="-120" windowWidth="29040" windowHeight="15720" xr2:uid="{00000000-000D-0000-FFFF-FFFF00000000}"/>
  </bookViews>
  <sheets>
    <sheet name="Constitution (Prakṛti)" sheetId="1" r:id="rId1"/>
    <sheet name="Imbalance (Vikṛti)" sheetId="3" r:id="rId2"/>
  </sheets>
  <definedNames>
    <definedName name="_xlnm._FilterDatabase" localSheetId="0" hidden="1">'Constitution (Prakṛti)'!$A$4:$G$51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1" i="3" l="1"/>
  <c r="C60" i="3"/>
  <c r="C59" i="3"/>
  <c r="C53" i="3"/>
  <c r="E55" i="3"/>
  <c r="E54" i="3"/>
  <c r="E53" i="3"/>
  <c r="E54" i="1" l="1"/>
  <c r="C54" i="1"/>
  <c r="C51" i="1"/>
  <c r="C55" i="3"/>
  <c r="C54" i="3"/>
  <c r="E52" i="3"/>
  <c r="L48" i="3"/>
  <c r="J48" i="3"/>
  <c r="H48" i="3"/>
  <c r="F48" i="3"/>
  <c r="D48" i="3"/>
  <c r="L24" i="3"/>
  <c r="J24" i="3"/>
  <c r="H24" i="3"/>
  <c r="F24" i="3"/>
  <c r="D24" i="3"/>
  <c r="G51" i="1"/>
  <c r="E51" i="1"/>
  <c r="C27" i="1"/>
  <c r="E27" i="1"/>
  <c r="G27" i="1"/>
  <c r="G64" i="3" l="1"/>
  <c r="C64" i="3"/>
  <c r="E64" i="3"/>
  <c r="C58" i="3"/>
  <c r="C52" i="3"/>
  <c r="G54" i="1"/>
</calcChain>
</file>

<file path=xl/sharedStrings.xml><?xml version="1.0" encoding="utf-8"?>
<sst xmlns="http://schemas.openxmlformats.org/spreadsheetml/2006/main" count="520" uniqueCount="447">
  <si>
    <t>Characteristic</t>
  </si>
  <si>
    <t>1</t>
  </si>
  <si>
    <t>PHYSICAL / STRUCTURAL</t>
  </si>
  <si>
    <t>Build</t>
  </si>
  <si>
    <t>Weight patterns</t>
  </si>
  <si>
    <t>Skin</t>
  </si>
  <si>
    <t>Muscle quality</t>
  </si>
  <si>
    <t>Lean, fine, less bulky</t>
  </si>
  <si>
    <t>Moderate, firm, defined</t>
  </si>
  <si>
    <t>Dense, strong, well-developed</t>
  </si>
  <si>
    <t>Bone quality</t>
  </si>
  <si>
    <t>Medium, proportionate</t>
  </si>
  <si>
    <t>Joints</t>
  </si>
  <si>
    <t>Moderate, relatively flexible</t>
  </si>
  <si>
    <t>Large, stable, well-lubricated</t>
  </si>
  <si>
    <t>Hair</t>
  </si>
  <si>
    <t>Eyes</t>
  </si>
  <si>
    <t>Ears</t>
  </si>
  <si>
    <t>Medium, defined</t>
  </si>
  <si>
    <t>Nose, sinuses</t>
  </si>
  <si>
    <t>Lips, mouth</t>
  </si>
  <si>
    <t>Tongue</t>
  </si>
  <si>
    <t>Teeth</t>
  </si>
  <si>
    <t>Large, strong, well-formed</t>
  </si>
  <si>
    <t>Jaw / chin</t>
  </si>
  <si>
    <t>Broad, full, rounded</t>
  </si>
  <si>
    <t>Neck</t>
  </si>
  <si>
    <t>Shorter, thick, strong</t>
  </si>
  <si>
    <t>Arms / Legs</t>
  </si>
  <si>
    <t>Hands</t>
  </si>
  <si>
    <t>Nails</t>
  </si>
  <si>
    <t>Thick, smooth, strong</t>
  </si>
  <si>
    <t>Chest, upper back</t>
  </si>
  <si>
    <t>Abdomen, low back</t>
  </si>
  <si>
    <t>SUB-TOTAL</t>
  </si>
  <si>
    <t>FUNCTIONAL</t>
  </si>
  <si>
    <t>Speech</t>
  </si>
  <si>
    <t>Voice</t>
  </si>
  <si>
    <t>Sharp, clear, penetrating</t>
  </si>
  <si>
    <t>Gait</t>
  </si>
  <si>
    <t>Slow, steady, grounded</t>
  </si>
  <si>
    <t>Appetite, cravings</t>
  </si>
  <si>
    <t>Thirst</t>
  </si>
  <si>
    <t>Variable, may forget to drink</t>
  </si>
  <si>
    <t>Strong, frequent, especially with heat</t>
  </si>
  <si>
    <t>Moderate, steady</t>
  </si>
  <si>
    <t>Digestion</t>
  </si>
  <si>
    <t>Elimination</t>
  </si>
  <si>
    <t>Urination</t>
  </si>
  <si>
    <t>Sweating</t>
  </si>
  <si>
    <t>Menstruation</t>
  </si>
  <si>
    <t>Sleep</t>
  </si>
  <si>
    <t>Energy levels</t>
  </si>
  <si>
    <t>Body temperature</t>
  </si>
  <si>
    <t>Immunity</t>
  </si>
  <si>
    <t>Vāta</t>
  </si>
  <si>
    <t>Pitta</t>
  </si>
  <si>
    <t>Kapha</t>
  </si>
  <si>
    <t>Fine, light</t>
  </si>
  <si>
    <t>Small, very flexible, sometimes prominent</t>
  </si>
  <si>
    <t>Head and face</t>
  </si>
  <si>
    <t>Medium, defined features, proportionate</t>
  </si>
  <si>
    <t>Broad, full, proportionate</t>
  </si>
  <si>
    <t>Irregular shape, long, narrow</t>
  </si>
  <si>
    <t>Narrow, fine</t>
  </si>
  <si>
    <t>Long, slender, fine features, asymmetries, flat or sunken cheeks</t>
  </si>
  <si>
    <t>Long, slender</t>
  </si>
  <si>
    <t>Long, thin</t>
  </si>
  <si>
    <t>Long fingered, fine fingers</t>
  </si>
  <si>
    <t>Flat or sunken</t>
  </si>
  <si>
    <t>Light, quick, variable, may have high pitch</t>
  </si>
  <si>
    <t>Fast and light pace</t>
  </si>
  <si>
    <t>Light, slow onset</t>
  </si>
  <si>
    <t>Variable, usually frequent and colourless</t>
  </si>
  <si>
    <t>Variable, bursts and fluctuations; tires quickly but recovers quickly</t>
  </si>
  <si>
    <t>Cool</t>
  </si>
  <si>
    <t>Variable, spontaneous, may have many fantasies, may have lower fertility than average</t>
  </si>
  <si>
    <t>Quick, sensitive to subtle changes</t>
  </si>
  <si>
    <t>Associative, quick</t>
  </si>
  <si>
    <t>Changeable, quick to rise and quick to be forgotten</t>
  </si>
  <si>
    <t>Broad, solid, soft features</t>
  </si>
  <si>
    <t>Lean, variable proportions, irregular and angular features (e.g. very tall, very short, asymmetries)</t>
  </si>
  <si>
    <t>Medium, well-proportionate, well-defined/sharp features</t>
  </si>
  <si>
    <t>Moderate; relatively easy to maintain; if overweight, weight tends to accumulate evenly across the body</t>
  </si>
  <si>
    <t>Naturally light, difficult to put on weight, although weight may also swing without clear reasons. If overweight, weight tends to accumulate around the diaphragm</t>
  </si>
  <si>
    <t>Moderate, but tends to readily gain weight and retain it. If overweight, weight tends to accumulate in the lower body (buttocks, thighs)</t>
  </si>
  <si>
    <t>Dense, thick, heavy</t>
  </si>
  <si>
    <t>Fine to medium, soft with a tendency to be greasy; high hairline; may grey or bald earlier than average; usually with blond or red tinge; very fine body hair</t>
  </si>
  <si>
    <t>Relatively fine, dry, light; may be coarse, frizzy or curly; generally dark; sparse or excessive body hair</t>
  </si>
  <si>
    <t>Thick, abundant, smooth, often wavy and well hydrated; generally dark</t>
  </si>
  <si>
    <t>Look smaller or more deep-set than average; active, quick gaze; scant eyelashes, dark colours</t>
  </si>
  <si>
    <t>Large, soft; calm and loving gaze; long, thick eyelashes</t>
  </si>
  <si>
    <t>Large, thick, well-padded</t>
  </si>
  <si>
    <t>Well proportioned, bright red</t>
  </si>
  <si>
    <t>Thin or asymmetrical, may be darker than average</t>
  </si>
  <si>
    <t>Full, soft, moist, may be paler than average</t>
  </si>
  <si>
    <t>Medium, well-defined and well-arranged</t>
  </si>
  <si>
    <t>Medium size, pink/red</t>
  </si>
  <si>
    <t>Broad, moist, may be paler than average</t>
  </si>
  <si>
    <t>Thin, long, pointed, darker colour than average, may move a lot</t>
  </si>
  <si>
    <t>Irregular alignment or sizes, sensitive to cold, thin gums, may be weaker than average</t>
  </si>
  <si>
    <t>Defined, knife-cut appearance</t>
  </si>
  <si>
    <t>Thick, smooth, soft, cool, well hydrated; tans relatively easily</t>
  </si>
  <si>
    <t>Thin, dry, brittle, irregular; tendency to nail biting</t>
  </si>
  <si>
    <t>Medium, pink/red, soft and flexible</t>
  </si>
  <si>
    <t>Narrower than average, light, small breasts</t>
  </si>
  <si>
    <t>Broad, full</t>
  </si>
  <si>
    <t>Medium, well defined</t>
  </si>
  <si>
    <t>Strong, regular, intense when hungry. Dislikes skipping meals; fasting can cause acidity</t>
  </si>
  <si>
    <t>Strong, efficient, heat-producing; may have difficulty digesting spicy, fermented and oily foods</t>
  </si>
  <si>
    <t>Slow, steady, heavy after large meals; may have difficulty digesting cereals and/or dairy</t>
  </si>
  <si>
    <t>Thin, naturally tending to dryness, cool, fine, dark (relative to ethnic group), tans and calluses easily; veins well visible; sensitive to cold, wind and dry weather</t>
  </si>
  <si>
    <t>Small or large relative to the face, or asymmetrical; may be more sensitive to noise, wind or cold than average</t>
  </si>
  <si>
    <t>Moderate to frequent; abundant, yellow</t>
  </si>
  <si>
    <t>Moderate, clear or pale</t>
  </si>
  <si>
    <t>Moderate to profuse, sweats readily even in cold weather</t>
  </si>
  <si>
    <t>Moderate, slow onset, unaffected by temperature</t>
  </si>
  <si>
    <t>Purposeful, brisk</t>
  </si>
  <si>
    <t>Strong, sustained if sufficient purpose/competition</t>
  </si>
  <si>
    <t>Quick to learn, quick to forget (excellent short term memory)</t>
  </si>
  <si>
    <t>Slow to learn, strong long-term retention (excellent long term memory)</t>
  </si>
  <si>
    <t>Analytical, decisive, planning-oriented</t>
  </si>
  <si>
    <t>Steady, methodical</t>
  </si>
  <si>
    <t>Very strong</t>
  </si>
  <si>
    <t>Moderate</t>
  </si>
  <si>
    <t>May be weaker than average</t>
  </si>
  <si>
    <t>Measured, calm, speaks only when necessary</t>
  </si>
  <si>
    <t>Deep, resonant, melodic</t>
  </si>
  <si>
    <t>Active, vivid, fast-paced and changeable</t>
  </si>
  <si>
    <t>Deep, long, undisturbed</t>
  </si>
  <si>
    <t>Almond-shaped, may be more sensitive to light than average; intense, penetrating gaze; bright colours (hazel, green, electric blue…)</t>
  </si>
  <si>
    <t>Medium, well proportioned</t>
  </si>
  <si>
    <t>Broad, fuller</t>
  </si>
  <si>
    <t>Strong, well-padded</t>
  </si>
  <si>
    <t>Medium, warm, well-proportioned</t>
  </si>
  <si>
    <t>Broad, strong, soft, moist, cool</t>
  </si>
  <si>
    <t>Variable, irregular, gas-prone; may have difficulties digesting pulses and brassicaceae</t>
  </si>
  <si>
    <t>Steady, excellent endurance but slow to mobilise</t>
  </si>
  <si>
    <t>Reactive and strong libido, clearly defined fantasies, moderate fertility</t>
  </si>
  <si>
    <t>Moderate libido or no particular fascination with sex, excellent fertility</t>
  </si>
  <si>
    <t>Libido, fertility</t>
  </si>
  <si>
    <t>Slow, deliberate, less easily triggered or disturbed</t>
  </si>
  <si>
    <t>Clear, selective (remembers what is useful)</t>
  </si>
  <si>
    <t>Intense, reactive, may build up before exploding, and may smoulder for a while afterwards</t>
  </si>
  <si>
    <t>Sharp, focussed, may be more sensitive than average to visual stimuli and patterns</t>
  </si>
  <si>
    <t>Driven, purposeful, assertive, strong need to learn and understand, high-standards, efficient, goal orientation</t>
  </si>
  <si>
    <t>Lively, spontaneous, adaptable, creative, many/ changing friends, dislikes routines, stimulation-seeking</t>
  </si>
  <si>
    <t>Calm, patient, steady, loyal, sedentary tendency, conserves energy objects and friends, family/home orientation</t>
  </si>
  <si>
    <t>Concise, precise, to the point, convincing</t>
  </si>
  <si>
    <t>Regular cycle, often 4 weeks or less, moderate to heavier flow; brighter red colour</t>
  </si>
  <si>
    <t>Warm, rosy/coppery, oily, hardly tans, prone to flushing, freckled; sensitive to sun, heat and humidity; may bruise easily</t>
  </si>
  <si>
    <t>Pulse</t>
  </si>
  <si>
    <t>Light, quick, variable, cool to the touch</t>
  </si>
  <si>
    <t>Full, regular, strong and rhythmic, warm to the touch</t>
  </si>
  <si>
    <t>Steady, slow, deep, cool to the touch</t>
  </si>
  <si>
    <t>Perception*</t>
  </si>
  <si>
    <t>Discrimination*</t>
  </si>
  <si>
    <t>Memory*</t>
  </si>
  <si>
    <t>Emotions*</t>
  </si>
  <si>
    <t>Temperament*</t>
  </si>
  <si>
    <t>Dreams*</t>
  </si>
  <si>
    <t>Fast, variable, talkative</t>
  </si>
  <si>
    <t>Variable, alternating strong/absent appetite; can eat at any time, may like snacking; fasting can cause depletion</t>
  </si>
  <si>
    <t>Slow onset but regular; may have a tendency to emotional eating; fasting can feel comfortable</t>
  </si>
  <si>
    <t>Regular, softer; lighter brown</t>
  </si>
  <si>
    <t>Variable, drier; darker colour</t>
  </si>
  <si>
    <t>Slow, well-formed</t>
  </si>
  <si>
    <t>Variable timing, lighter flow, darker colour</t>
  </si>
  <si>
    <t>Regular, steady, cycle may be longer than 4 weeks, moderate flow with lighter colour</t>
  </si>
  <si>
    <t>Light, variable or short</t>
  </si>
  <si>
    <t>Warm</t>
  </si>
  <si>
    <t>Domain</t>
  </si>
  <si>
    <t>Increased</t>
  </si>
  <si>
    <t>Decreased</t>
  </si>
  <si>
    <t>Constitution (Prakṛti)</t>
  </si>
  <si>
    <t>Imbalance (Vikṛti)</t>
  </si>
  <si>
    <t>RELATIVE EXPRESSION</t>
  </si>
  <si>
    <t>Answer based on what has been characteristic of you for most of your life, giving particular weight to how you were as a child or young adolescent. When assessing qualities such as body build, complexion, skin, or other physical characteristics, consider them relative to people with a broadly comparable background and environment, rather than against a universal standard.</t>
  </si>
  <si>
    <t>The totals show how often you selected descriptions associated with each doṣa; they do not diagnose a doṣa or determine a medical condition. This summary should not be taken as a precise measurement of the amount of any Doṣa, nor as a rigid classification into a particular "type". In clinical assessment, the individual characteristics and patterns are often more useful and informative than the total score. The purpose of the scoring is simply to make the overall constitutional pattern easier to see.</t>
  </si>
  <si>
    <t>Slow to arise, but deep, all-encompassing, and enduring once triggered</t>
  </si>
  <si>
    <t>Pleasant, peaceful</t>
  </si>
  <si>
    <t>Intense, vivid, often structured and adventurous</t>
  </si>
  <si>
    <t>STRUCTURES</t>
  </si>
  <si>
    <t>FUNCTIONS</t>
  </si>
  <si>
    <t>1. STRUCTURES</t>
  </si>
  <si>
    <t>Weight / body mass</t>
  </si>
  <si>
    <t>Abdomen, lower back</t>
  </si>
  <si>
    <t>Arms and legs</t>
  </si>
  <si>
    <t>________</t>
  </si>
  <si>
    <r>
      <t xml:space="preserve">Decreased structure
</t>
    </r>
    <r>
      <rPr>
        <sz val="11"/>
        <rFont val="Inter"/>
      </rPr>
      <t>Unusual loss of bulk, thinning, wasting, atrophy, recession, hollowing</t>
    </r>
  </si>
  <si>
    <r>
      <t xml:space="preserve">Altered structure
</t>
    </r>
    <r>
      <rPr>
        <sz val="11"/>
        <rFont val="Inter"/>
      </rPr>
      <t>Surface, temperature, colour, integrity, consistency, form, tone, reactivity, composition, texture</t>
    </r>
  </si>
  <si>
    <t>Dryness; roughness; unusual wrinkling; emerging asymmetry; variable or restless expression; dark discolorations; tension; twitching</t>
  </si>
  <si>
    <t>Dryness; roughness; brittleness; frizziness; split ends; tangled or unruly texture; variable texture; dullness; irregular growth pattern</t>
  </si>
  <si>
    <t>Dryness; restlessness; variable focus; twitching; tremulous movement; sensitivity to wind or cold; irregular blinking; dark or dusky discoloration</t>
  </si>
  <si>
    <t>Heat; redness; flushing; burning; irritation; sharp or intense appearance; light sensitivity; excessive reactivity; yellowish discoloration</t>
  </si>
  <si>
    <t>Coolness; watering; dullness; sluggish focus; reduced brightness; excessive moisture; pale or whitish appearance; heaviness of expression</t>
  </si>
  <si>
    <t>Heat; redness; burning; irritation; sharp pain; yellowish or greenish discharge; inflammatory-looking changes</t>
  </si>
  <si>
    <t>Coolness; heaviness; dullness of hearing; excessive moisture; thick or watery discharge; reduced responsiveness; congested sensation</t>
  </si>
  <si>
    <t>Dryness; roughness; cracking; variable airflow; alternating congestion; sensitivity to wind or cold; irregular sensation; reduced moisture</t>
  </si>
  <si>
    <t>Heat; redness; burning; irritation; sharp tenderness;  yellowish or greenish discharge; inflammatory-looking changes</t>
  </si>
  <si>
    <t>Coolness; heaviness; excessive moisture; thick or watery discharge; dullness of smell; sluggish drainage; persistent congested sensation</t>
  </si>
  <si>
    <t>Dryness; roughness; cracking; chapping; irregular moisture; darkening; variable sensation; tension of the mouth</t>
  </si>
  <si>
    <t>Heat; redness; burning; irritation; sharp sensitivity; ulcers; sour or acidic irritation; yellowish or coppery discoloration; unpleasant heat in the mouth</t>
  </si>
  <si>
    <t>Coolness; excessive moisture; smooth or slippery coating; pale colour; dull sensation; excessive salivation; mucus-like coating; sluggish oral sensation</t>
  </si>
  <si>
    <t>Dryness; roughness; fissures; tremor; irregular movement; dark or dusky colour; variable coating; altered sensation</t>
  </si>
  <si>
    <t>Heat; redness; burning; irritation; ulcers; sharp sensitivity; yellowish or greenish coating; inflamed-looking patches; coppery or yellowish colour</t>
  </si>
  <si>
    <t>Coolness; excessive moisture; pallor; dullness; thick white coating; smooth or slippery surface; sluggish movement; reduced sensitivity</t>
  </si>
  <si>
    <t>Dryness; roughness; brittleness; looseness; irregular surface; changing alignment; sensitivity to cold</t>
  </si>
  <si>
    <t>Heat; sharp sensitivity; burning; sensitivity to sour or acidic substances; redness or bleeding of surrounding gums; yellowish discoloration; unpleasant heat</t>
  </si>
  <si>
    <t>Dull sensitivity; coated sensation; heavy sensation, pale or whitish discolorations</t>
  </si>
  <si>
    <t>Tension; clenching; irregular movement; twitching; instability; asymmetry; dryness; roughness; variable tone</t>
  </si>
  <si>
    <t>Heat; redness; burning; irritation; sharp tenderness; acute reactivity; tense or intense expression</t>
  </si>
  <si>
    <t>soft or relaxed tone; reduced reactivity</t>
  </si>
  <si>
    <t>Dryness; roughness; tension; instability; irregular contour; variable tone; twitching; asymmetry; sensitivity to movement or cold</t>
  </si>
  <si>
    <t>Heat; redness; burning; irritation; sharp tenderness; tense quality; acute reactivity; inflammatory-looking colour changes</t>
  </si>
  <si>
    <t>Coolness; heaviness; dullness; sluggish tone; excessive moisture; soft or relaxed quality; reduced reactivity</t>
  </si>
  <si>
    <t>Dryness; roughness; tremor; twitching; instability; irregular tone; variable sensation; sensitivity to cold or movement;</t>
  </si>
  <si>
    <t>Dryness; roughness; cracking sounds; instability; irregular movement; excessive or poorly controlled mobility; sensitivity to cold; variable sensation</t>
  </si>
  <si>
    <t>Dryness; roughness; coldness; shakiness; twitching; restlessness; instability; dark discoloration</t>
  </si>
  <si>
    <t>Dryness; roughness; brittleness; splitting; ridging; irregular shape; darkening; fragility; variable texture</t>
  </si>
  <si>
    <t>Heat; redness; irritation; burning; tenderness around the nail; yellowish or coppery discoloration; inflammatory-looking changes</t>
  </si>
  <si>
    <t>Coolness; dullness; pallor; excessive moisture; smoothness; softness; whitish discoloration</t>
  </si>
  <si>
    <t>Libido</t>
  </si>
  <si>
    <t>Fertility</t>
  </si>
  <si>
    <r>
      <t xml:space="preserve">Increased function
</t>
    </r>
    <r>
      <rPr>
        <sz val="11"/>
        <rFont val="Inter"/>
      </rPr>
      <t>Increased frequency, duration, intensity, speed, output, responsiveness, range</t>
    </r>
  </si>
  <si>
    <r>
      <t xml:space="preserve">Decreased function
</t>
    </r>
    <r>
      <rPr>
        <sz val="11"/>
        <rFont val="Inter"/>
      </rPr>
      <t>Decreased frequency, duration, intensity, speed, output, responsiveness, range</t>
    </r>
  </si>
  <si>
    <t>Disorganised function</t>
  </si>
  <si>
    <t>Stumbling; wandering trajectory; poor coordination; sudden changes of direction; interrupted or fragmented stepping</t>
  </si>
  <si>
    <t>Patchy or unpredictable sweating; sweating unrelated to heat or exertion; inappropriate distribution</t>
  </si>
  <si>
    <t>Desire disconnected from context; fluctuating attraction; difficulty coordinating desire, arousal and action; anxiety interrupting sexual response</t>
  </si>
  <si>
    <t>Thirst cues that are difficult to recognise; thirst appearing at inappropriate times; mismatch between bodily need and drinking behaviour</t>
  </si>
  <si>
    <t>Contradictory conclusions; scattered reasoning; failure to follow a logical sequence; difficulty integrating relevant details</t>
  </si>
  <si>
    <t>Unpredictable susceptibility; alternating patterns of illness and recovery; poorly coordinated recovery; reactions that do not correspond to exposure</t>
  </si>
  <si>
    <t>Memories retrieved out of sequence; fragmented recall; details not integrated; associations appearing disconnected from context</t>
  </si>
  <si>
    <t>Heat-associated sweating; irritating or unpleasant odour; sweating linked to inflammatory or reactive states</t>
  </si>
  <si>
    <t>Desire linked to urgency, frustration, competition or control; difficulty separating sexuality from conflict; reactive attraction or aversion</t>
  </si>
  <si>
    <t>Misinterpretation; adversarial judgement; rigid evaluation; seeing conflict where there may be none; inability to remain neutral</t>
  </si>
  <si>
    <t>Inappropriate inflammatory targeting; reaction to harmless stimuli; tissue irritation; immune response directed against the body's own structures</t>
  </si>
  <si>
    <t>Attachment-based sexuality; habitual or possessive patterns; difficulty adapting to a partner or situation; inability to disengage</t>
  </si>
  <si>
    <t>Blurred differentiation; fixation on familiar impressions; difficulty shifting attention; failure to update perception</t>
  </si>
  <si>
    <t>Poor adaptation to fluid needs; habitual drinking despite discomfort; feeling congested or uncomfortable after drinking</t>
  </si>
  <si>
    <t>Difficulty adjusting after cold exposure; persistent coolness; poor adaptation to temperature changes</t>
  </si>
  <si>
    <t>Congestion; unresolved reactions; impaired clearance; persistent residue after illness; failure to return to baseline</t>
  </si>
  <si>
    <r>
      <t xml:space="preserve">Increased structure
</t>
    </r>
    <r>
      <rPr>
        <sz val="11"/>
        <rFont val="Inter"/>
      </rPr>
      <t>Unusual increase in bulk, fullness, swelling, thickness, enlargement, growth, retention, accumulation, protrusion</t>
    </r>
  </si>
  <si>
    <t>Vata qualities</t>
  </si>
  <si>
    <t>Pitta qualities</t>
  </si>
  <si>
    <t>Kapha qualities</t>
  </si>
  <si>
    <t>Vata</t>
  </si>
  <si>
    <t>Forceful, directional movement; disregard for obstacles in the path; powering through</t>
  </si>
  <si>
    <t>Unpredictable urges; interrupted evacuation;  alternating patterns; evacuation at inappropriate times; dry stools; gases</t>
  </si>
  <si>
    <t>Retention; sense of blockage; incomplete clearance; persistent residue; heavy stools; sticky stools</t>
  </si>
  <si>
    <t>Burning or irritating evacuation; painful urgency; inflammatory discomfort; stool or discharge that appears unusually loose or bright coloured (yellowish, orange, green)</t>
  </si>
  <si>
    <t>Burning; irritation; painful urgency; inflammatory discomfort; urine that has intense yellow or orange colour</t>
  </si>
  <si>
    <t>Moisture remaining on the skin; impaired drying; sticky residue</t>
  </si>
  <si>
    <t>Irregular onset; interrupted flow; unpredictable cycle timing; cramping associated with poor coordination of downward movement (discomfort at onset of menstruation); dark coloured menses with clots or dry texture; constipation before menses</t>
  </si>
  <si>
    <t>Sense of obstruction, incomplete release, persistent pelvic heaviness, lethargy before menstruation; swelling, water retention and constipation before mentruation; relief at onset of menstruation; heavy flow, pale colour, mucus discharge</t>
  </si>
  <si>
    <t>Burning discomfort; intense red colour; dragging, pervasive pain during menses; loose stools before menses; headaches or acne before menstruation</t>
  </si>
  <si>
    <t>Hunger linked to irritation, frustration; difficulty tolerating unsuitable foods; food-related reactivity; may crave spicy, salty, sour or oily foods</t>
  </si>
  <si>
    <t>Eating from attachment, habit or comfort; fixed preferences; difficulty adapting food choices to circumstances; may crave sweet and heavy foods</t>
  </si>
  <si>
    <t>Contradictory or shifting food preferences; appetite disconnected from bodily need; appetite and cravings shaped by fear or apprehension; may crave dry, stimulating foods</t>
  </si>
  <si>
    <t>Burning or corrosive digestion; irritation after food; inappropriate digestive reaction; food intolerance with heat or inflammation; acid reflux before meals</t>
  </si>
  <si>
    <t>Food remaining unresolved; stagnation; heaviness; impaired clearance; persistent tongue coating or residue; acid reflux after meals</t>
  </si>
  <si>
    <t>Thirst associated with burning, irritation or heat intolerance; strong reaction to alcohol or stimulant drinks</t>
  </si>
  <si>
    <t>Irregular digestive sequence; inconsistent response to meals; bloating, gas, flatulence, gurgling, post-meal pain</t>
  </si>
  <si>
    <t>Interrupted stream; unpredictable urges; difficulty coordinating initiation and release; leakage associated with poor control; dark urine; kidney stones due to dryness</t>
  </si>
  <si>
    <t>Retention; incomplete emptying; obstructed flow; persistent fullness; difficulty releasing; whitish or "clouded" urine; kidney stones due to retention and accumulation</t>
  </si>
  <si>
    <t>Getting stuck in a posture or movement pattern; rigid, habitual or reluctant</t>
  </si>
  <si>
    <t>Flushing; burning;</t>
  </si>
  <si>
    <t>Sleep disrupted by heat, light, emotionally charged contexts, work/personal priorities or objectives; difficulty settling into sleep</t>
  </si>
  <si>
    <t>sleep inertia; fixed sleep pattern; poor adaptation to schedule changes; difficulty transitioning out of sleep</t>
  </si>
  <si>
    <t>Disorganised phrasing; losing the thread; variable tone; words or sentences breaking apart; inappropriate interruptions; difficulty coordinating expression; hoarse or strained voice</t>
  </si>
  <si>
    <t>Cutting, blaming or confrontational speech; words used to attack, shame or provoke; intense tone; speech becoming caustic or hostile; harsh, metallic voice</t>
  </si>
  <si>
    <t>Monotonous; repetitive statements; fixation on familiar topics; difficulty adapting wording to the listener; failure to disengage from a subject; soft voice</t>
  </si>
  <si>
    <t>Fragmented sleep; unpredictable waking; irregular sleep timing; unintentional movements or tensions during sleep; waking in response to minor stimuli; poor continuity of sleep</t>
  </si>
  <si>
    <t>Unstable regulation; different body parts experience different temperatures; mismatch between environmental conditions and temperature response</t>
  </si>
  <si>
    <t>Sensory input interpreted as threatening or irritating; poor filtering of irrelevant stimuli; perception coloured by judgement</t>
  </si>
  <si>
    <t>Fixation on emotionally charged memories; intrusive memories; rumination on specific subjects; selective or biased recall</t>
  </si>
  <si>
    <t>Inability to update memories; attachment to past impressions; difficulty letting go of established associations; confused memories</t>
  </si>
  <si>
    <t>Fragmented sensory integration; mislocalisation; unstable interpretation; difficulty assembling impressions into a coherent whole; fragmented attention</t>
  </si>
  <si>
    <t>Failure to revise conclusions; attachment to familiar judgements; difficulty distinguishing meaningful differences;</t>
  </si>
  <si>
    <t>Emotion directed toward the wrong object; blame, hostility or conflict colouring the response; reaction shaped by irritation or judgement; anger, impatience are dominant</t>
  </si>
  <si>
    <t>Emotional reactions mismatched to context; rapid shifts in meaning or interpretation; difficulty integrating an emotional experience; inability to settle after a reaction; anxiety, fear are dominant</t>
  </si>
  <si>
    <t>Emotional fixation; difficulty letting go; attachment to resentment or sadness; persistent emotional residue; inability to disengage; sadness, grief or greed are dominant</t>
  </si>
  <si>
    <t>Fragmented narratives; abrupt scene changes; disjointed imagery; dreams lacking continuity or integration; disturbing dreams</t>
  </si>
  <si>
    <t>Conflict, violence, judgement or threat themes; imagery of heat, injury, competition or confrontation; intense dreams</t>
  </si>
  <si>
    <t>Repetitive scenes; fixed narratives; attachment-related imagery; difficulty moving beyond the same emotional theme; sad, heavy dreams</t>
  </si>
  <si>
    <t>Alternation between hyperactivity and extreme fatigue; activity and rest poorly coordinated; energy not matching circumstances; difficulty regulating exertion and recovery</t>
  </si>
  <si>
    <t>Activity driven by pressure, urgency or control; inability to disengage from demands or objectives; need for physical outlets</t>
  </si>
  <si>
    <t>Difficulty mobilising after rest; difficulty finding motivation; poor adaptation to changing demands; difficulty disengaging from inactivity</t>
  </si>
  <si>
    <t>Unusual weight gain; increased body mass; increased adipose tissue; fluid retention; general swelling or accumulation</t>
  </si>
  <si>
    <t>Enlarged or swollen face; facial puffiness; fullness of cheeks; swelling around the face or head</t>
  </si>
  <si>
    <t>Excessive hair growth; unusually thick or abundant hair; increased hair bulk</t>
  </si>
  <si>
    <t>Protruding or unusually prominent eyes; swollen eyelids; puffiness around the eyes; enlargement or fullness of ocular tissues</t>
  </si>
  <si>
    <t>Thickened or enlarged lips; swollen lips or oral tissues; increased fullness of the mouth</t>
  </si>
  <si>
    <t>Enlarged, swollen or thickened tongue; increased tongue bulk</t>
  </si>
  <si>
    <t>Unusually thick, enlarged or overgrown nails; increased nail bulk</t>
  </si>
  <si>
    <t>Unusual weight loss; loss of body mass; wasting; depletion of adipose tissue; marked loss of muscle mass</t>
  </si>
  <si>
    <t>Sunken or hollowed face; loss of facial fullness; wasting of cheeks; marked temporal hollowing</t>
  </si>
  <si>
    <t>Hair thinning; reduced hair density; loss of hair; bald patches; marked recession</t>
  </si>
  <si>
    <t>Sunken or deeply set eyes; hollowing around the eyes; reduced fullness of eyelids or surrounding tissues</t>
  </si>
  <si>
    <t>Thin, small or shrunken ears; loss of tissue or fullness</t>
  </si>
  <si>
    <t>Thinning or wasting of the nose; reduced nasal tissue; hollowing or loss of fullness around the sinuses</t>
  </si>
  <si>
    <t>Thin or shrunken lips; loss of oral tissue; reduced fullness of the mouth</t>
  </si>
  <si>
    <t>Thin, shrunken or wasted tongue; reduced tongue bulk</t>
  </si>
  <si>
    <t>Small, thin or reduced dental structures; loss of tooth substance; reduced tooth bulk</t>
  </si>
  <si>
    <t>Receding, reduced or underdeveloped jaw; loss of jaw or chin fullness; hollowing</t>
  </si>
  <si>
    <t>Thin or wasted neck; loss of muscle or soft-tissue bulk; pronounced hollowing</t>
  </si>
  <si>
    <t>Loss of chest fullness; wasting of chest or upper-back muscles; reduced breast tissue; hollowing between ribs or around the shoulder blades</t>
  </si>
  <si>
    <t>Reduced abdominal fullness; loss of abdominal or lower-back tissue; wasting; marked hollowing</t>
  </si>
  <si>
    <t>Thinning of limbs; muscle wasting; loss of subcutaneous tissue; marked reduction in circumference</t>
  </si>
  <si>
    <t>Reduced joint fullness; wasting of tissues around joints; pronounced bony recession or hollowing</t>
  </si>
  <si>
    <t>Thin or wasted hands; loss of soft-tissue bulk; prominent bones and tendons; hollowing between the metacarpals</t>
  </si>
  <si>
    <t>Thin, small or reduced nails; loss of nail substance; marked narrowing or wasting</t>
  </si>
  <si>
    <t>Enlarged or swollen joints; increased joint fullness; bony enlargement or thickening; growths</t>
  </si>
  <si>
    <t>Enlarged or unusually thick ears; swelling of the external ear; unusual growths or masses</t>
  </si>
  <si>
    <t>Enlarged or swollen nose; thickening of nasal tissues; swollen nasal passages; accumulation or swelling in the sinuses; unusual growths or masses</t>
  </si>
  <si>
    <t>Unusually large, thick or prominent teeth; enlargement of dental structures; unusual growths or masses</t>
  </si>
  <si>
    <t>Enlarged or prominent jaw; increased width or thickness of the jaw; enlarged chin; unusual growths or masses</t>
  </si>
  <si>
    <t>Thickened or enlarged neck; increased soft-tissue fullness; swelling; accumulation around the neck; unusual growths or masses</t>
  </si>
  <si>
    <t>Increased chest fullness or circumference; enlarged breasts; increased muscle bulk; soft-tissue accumulation; swelling; unusual growths or masses</t>
  </si>
  <si>
    <t>Increased abdominal fullness or circumference; increased adipose tissue; swelling or accumulation; unusual growths or masses</t>
  </si>
  <si>
    <t>Increased limb circumference; muscular enlargement; adipose accumulation; swelling or oedema; unusual growths or masses</t>
  </si>
  <si>
    <t>Enlarged or swollen hands; increased soft-tissue fullness; thickened fingers; unusual growths or masses</t>
  </si>
  <si>
    <t>Unusually high energy, drive or activity; needing little rest; difficulty slowing down or remaining inactive</t>
  </si>
  <si>
    <t>Unusually low energy; fatigue; reduced stamina; needing more rest than usual; difficulty sustaining activity</t>
  </si>
  <si>
    <t>Talking more than usual; unusually high verbal output; speaking for longer than usual; unusually loud or forceful voice</t>
  </si>
  <si>
    <t>Speaking less than usual; reduced verbal output; unusually quiet voice; difficulty producing speech; loss of voice</t>
  </si>
  <si>
    <t>Walking or moving more than usual; excessive pacing; unusually frequent movement or activity</t>
  </si>
  <si>
    <t>Walking or moving less than usual; reduced activity; difficulty initiating or sustaining movement</t>
  </si>
  <si>
    <t>More frequent bowel movements; increased stool output; unusually rapid passage through the bowel</t>
  </si>
  <si>
    <t>Less frequent bowel movements; reduced stool output; prolonged transit; difficulty passing stool</t>
  </si>
  <si>
    <t>Urinating more frequently; increased urine volume; increased urgency or repeated need to urinate</t>
  </si>
  <si>
    <t>Urinating less frequently; reduced urine volume; difficulty initiating or completing urination</t>
  </si>
  <si>
    <t>Sweating more than usual; sweating with little exertion; prolonged or excessive sweating</t>
  </si>
  <si>
    <t>Sweating less than usual; little or no sweating despite heat or exertion</t>
  </si>
  <si>
    <t>More frequent or prolonged bleeding; unusually high menstrual flow; bleeding occurring outside the expected period</t>
  </si>
  <si>
    <t>Shorter or lighter periods; reduced menstrual flow; unusually long intervals between periods; absent menstruation</t>
  </si>
  <si>
    <t>Increased sexual desire; more frequent sexual thoughts, interest or activity than usual</t>
  </si>
  <si>
    <t>Reduced sexual desire or interest; reduced sexual activity; little or no sexual drive</t>
  </si>
  <si>
    <t>Increased sensitivity to sensory input; sounds, light, touch, smells or other sensations experienced more intensely than usual</t>
  </si>
  <si>
    <t>Reduced sensitivity to sensory input; diminished awareness or registration of sounds, light, touch, smells or other sensations</t>
  </si>
  <si>
    <t>Dreaming more frequently; unusually vivid, intense or memorable dreams; more frequent awakening with dream recall</t>
  </si>
  <si>
    <t>Few or no remembered dreams; reduced dream recall; little subjective dream activity</t>
  </si>
  <si>
    <t>Increased hunger; needing to eat more frequently; stronger or more persistent food cravings; increased food-seeking</t>
  </si>
  <si>
    <t>Reduced hunger; eating less than usual; little interest in food; reduced or absent cravings</t>
  </si>
  <si>
    <t>Increased thirst; needing to drink more frequently or in larger amounts</t>
  </si>
  <si>
    <t>Reduced thirst; drinking less than usual; little awareness of thirst</t>
  </si>
  <si>
    <t>Hunger returning unusually quickly after eating; unusually rapid digestion; food seeming to be processed very quickly; frequent need to eat</t>
  </si>
  <si>
    <t>Hunger remaining low after meals; feeling that food is processed slowly or incompletely; prolonged fullness after eating; tendency to feel heavy or burdened by meals</t>
  </si>
  <si>
    <t>Feeling unusually hot; increased warmth of the body; becoming overheated easily; increased tendency to develop feverish states</t>
  </si>
  <si>
    <t>Feeling unusually cold; reduced body warmth; becoming chilled easily; difficulty maintaining warmth</t>
  </si>
  <si>
    <t>More frequent or intense analysis; increased tendency to evaluate, compare, categorise or judge; rapidly forming conclusions</t>
  </si>
  <si>
    <t>Difficulty distinguishing or comparing things; uncertainty about differences; difficulty evaluating options; trouble drawing conclusions or making decisions</t>
  </si>
  <si>
    <t>Emotions arising more frequently or intensely; stronger emotional reactions; greater difficulty remaining emotionally neutral</t>
  </si>
  <si>
    <t>Reduced emotional responsiveness; emotions feeling muted or distant; less outward emotional expression; difficulty becoming emotionally engaged</t>
  </si>
  <si>
    <t>Sleeping longer than usual; increased sleepiness; falling asleep more easily; needing more sleep</t>
  </si>
  <si>
    <t>Sleeping less than usual; reduced sleep duration; difficulty falling asleep or staying asleep; waking earlier than desired</t>
  </si>
  <si>
    <t>Stronger or more pronounced immune reactions; unusually intense inflammatory responses; exaggerated response to otherwise minor triggers</t>
  </si>
  <si>
    <t>Increased susceptibility to illness; slower or incomplete recovery; reduced ability to withstand common challenges</t>
  </si>
  <si>
    <t>Easier or more rapid recall; remembering more detail than usual; unusually strong retention of information or experiences</t>
  </si>
  <si>
    <t>Forgetfulness; difficulty recalling information; reduced retention; needing more repetition to remember</t>
  </si>
  <si>
    <t>Increased reproductive capacity or frequency of successful reproductive activity</t>
  </si>
  <si>
    <t>Reduced reproductive capacity; difficulty conceiving</t>
  </si>
  <si>
    <t>Disrupted coordination or timing of reproductive processes; irregular or unpredictable reproductive cycles; difficulty initiating, progressing or completing the reproductive sequence; reproductive processes occurring prematurely, intermittently or out of sequence</t>
  </si>
  <si>
    <t>Inflammatory or irritating reproductive conditions; excessive tissue reactivity;  an internal environment that interferes with reproductive function</t>
  </si>
  <si>
    <t>Excessive accumulation, congestion or obstruction affecting reproductive processes; impaired maturation; difficulty releasing, transporting or completing reproductive material; reproductive processes becoming slow or incomplete</t>
  </si>
  <si>
    <t>Category</t>
  </si>
  <si>
    <t># Pitta qualities</t>
  </si>
  <si>
    <t># Kapha qualities</t>
  </si>
  <si>
    <r>
      <t xml:space="preserve">This is not a diagnostic checklist. It is an exercise in recognising the characteristic functional patterns that make up constitution (prakṛti). We are answering the question: </t>
    </r>
    <r>
      <rPr>
        <b/>
        <sz val="11"/>
        <color theme="1"/>
        <rFont val="Inter"/>
      </rPr>
      <t xml:space="preserve">what does this person's physiology tend to do, characteristically?
</t>
    </r>
    <r>
      <rPr>
        <sz val="11"/>
        <color theme="1"/>
        <rFont val="Inter"/>
      </rPr>
      <t xml:space="preserve">The tables are organised around familiar body structures and functions to make self-observation easier.
</t>
    </r>
    <r>
      <rPr>
        <b/>
        <sz val="11"/>
        <color theme="1"/>
        <rFont val="Inter"/>
      </rPr>
      <t xml:space="preserve">How to complete the table: </t>
    </r>
    <r>
      <rPr>
        <sz val="11"/>
        <color theme="1"/>
        <rFont val="Inter"/>
      </rPr>
      <t xml:space="preserve">Because prakṛti describes the relative expression of Vāta, Pitta, and Kapha within a healthy range, it can be useful to treat this assessment as a simple quantitative exercise. For each row, type </t>
    </r>
    <r>
      <rPr>
        <b/>
        <sz val="11"/>
        <color theme="1"/>
        <rFont val="Inter"/>
      </rPr>
      <t>1</t>
    </r>
    <r>
      <rPr>
        <sz val="11"/>
        <color theme="1"/>
        <rFont val="Inter"/>
      </rPr>
      <t xml:space="preserve"> in the yellow input cell corresponding to all the descriptions that best describe you. Adding the scores provides an overall indication of which Doṣic functional patterns are relatively more prominent in your constitution. A practitioner will however consider the complete pattern of findings, including individual observations, rather than relying on a single score or overall tendency.
Prakṛti can be difficult to assess because Vikṛti may develop very early in life, sometimes even before birth or during infancy. For example, significant experiences or conditions during pregnancy or early childhood may contribute to disturbances that become intertwined with the person's developing physiology, making it difficult later to distinguish their original constitutional pattern. The most reliable indicators are therefore usually the more stable physical and structural characteristics, particularly those that have been present from an early age.</t>
    </r>
    <r>
      <rPr>
        <b/>
        <sz val="11"/>
        <color theme="1"/>
        <rFont val="Inter"/>
      </rPr>
      <t xml:space="preserve">
</t>
    </r>
    <r>
      <rPr>
        <i/>
        <sz val="11"/>
        <color theme="1"/>
        <rFont val="Inter"/>
      </rPr>
      <t>Note also that Ayurveda provides an additional framework for assessing the mind in greater detail, through Mānasa Prakṛti and sattva-parīkṣā. Consequently, some functions* of the mind are included here, even though their interpretation cannot be reduced to Doṣas alone.</t>
    </r>
  </si>
  <si>
    <t>Unusual weight swings</t>
  </si>
  <si>
    <r>
      <t xml:space="preserve">Heat; redness; burning; inflammation; flushing; sharp or tense expression; yellowish or coppery discoloration; </t>
    </r>
    <r>
      <rPr>
        <i/>
        <sz val="11"/>
        <color theme="1"/>
        <rFont val="Inter"/>
      </rPr>
      <t>(oilyness associated with heat)</t>
    </r>
  </si>
  <si>
    <r>
      <t xml:space="preserve">Coolness, pallor, dull expression; </t>
    </r>
    <r>
      <rPr>
        <i/>
        <sz val="11"/>
        <color theme="1"/>
        <rFont val="Inter"/>
      </rPr>
      <t>(oilyness associated with cold)</t>
    </r>
  </si>
  <si>
    <r>
      <t xml:space="preserve">Heat of the scalp; redness; irritation; burning; tenderness; premature greying; inflammatory-looking follicular changes; </t>
    </r>
    <r>
      <rPr>
        <i/>
        <sz val="11"/>
        <color theme="1"/>
        <rFont val="Inter"/>
      </rPr>
      <t>(greasiness associated with heat)</t>
    </r>
  </si>
  <si>
    <r>
      <t xml:space="preserve">Greasiness; stickiness; dullness; </t>
    </r>
    <r>
      <rPr>
        <i/>
        <sz val="11"/>
        <color theme="1"/>
        <rFont val="Inter"/>
      </rPr>
      <t>(oilyness associated with cold)</t>
    </r>
  </si>
  <si>
    <t>Dryness; roughness; ringing; variable sensitivity; sensitivity to wind or cold; irregular auditory perception</t>
  </si>
  <si>
    <r>
      <t xml:space="preserve">Heat; redness; burning; red spots; bleeding; irritation; sharp tenderness; acute reactivity; inflammatory-looking colour changes; </t>
    </r>
    <r>
      <rPr>
        <i/>
        <sz val="11"/>
        <color theme="1"/>
        <rFont val="Inter"/>
      </rPr>
      <t>(oilyness associated with heat)</t>
    </r>
  </si>
  <si>
    <t>Dryness; roughness; tension; instability; irregular contour; variable tone; twitching; asymmetry; sensitivity to movement or cold; dark discolorations</t>
  </si>
  <si>
    <r>
      <t xml:space="preserve">Coolness; heaviness; congestion; sluggish tone; excessive moisture; soft or relaxed quality; reduced reactivity; white discolorations; </t>
    </r>
    <r>
      <rPr>
        <i/>
        <sz val="11"/>
        <color theme="1"/>
        <rFont val="Inter"/>
      </rPr>
      <t>(oilyness associated with cold)</t>
    </r>
  </si>
  <si>
    <r>
      <t xml:space="preserve">Heat; redness; burning; bleeding; irritation; sharp tenderness; intense reactivity; inflammatory-looking colour changes; sensitivity to heat; </t>
    </r>
    <r>
      <rPr>
        <i/>
        <sz val="11"/>
        <color theme="1"/>
        <rFont val="Inter"/>
      </rPr>
      <t>(oilyness associated with heat)</t>
    </r>
  </si>
  <si>
    <r>
      <t xml:space="preserve">Coolness; heaviness; stiffness; sluggish tone; excessive moisture; soft or relaxed quality; reduced reactivity; white discolorations; </t>
    </r>
    <r>
      <rPr>
        <i/>
        <sz val="11"/>
        <color theme="1"/>
        <rFont val="Inter"/>
      </rPr>
      <t>(oilyness associated with cold)</t>
    </r>
  </si>
  <si>
    <t>Heat; redness; burning; irritation; sharp tenderness; acute sensitivity; intense reactivity; inflammatory swelling</t>
  </si>
  <si>
    <t>Coolness; heaviness; stiffness; sluggish movement; excessive moisture; boggy or congested sensation; reduced responsiveness; swelling without inflammation</t>
  </si>
  <si>
    <r>
      <t xml:space="preserve">Heat; redness; burning; bleeding; irritation; sharp tenderness; intense reactivity; inflammatory-looking colour changes; sensitivity to heat;  inflammatory swelling; </t>
    </r>
    <r>
      <rPr>
        <i/>
        <sz val="11"/>
        <color theme="1"/>
        <rFont val="Inter"/>
      </rPr>
      <t>(oilyness associated with heat)</t>
    </r>
  </si>
  <si>
    <r>
      <t xml:space="preserve">Coolness; heaviness; stiffness; sluggish tone; excessive moisture; soft or relaxed quality; reduced reactivity; swelling without inflammation; white discolorations; </t>
    </r>
    <r>
      <rPr>
        <i/>
        <sz val="11"/>
        <color theme="1"/>
        <rFont val="Inter"/>
      </rPr>
      <t>(oilyness associated with cold)</t>
    </r>
  </si>
  <si>
    <r>
      <t>Answer based on what is characteristic of you</t>
    </r>
    <r>
      <rPr>
        <b/>
        <sz val="11"/>
        <rFont val="Inter"/>
      </rPr>
      <t xml:space="preserve"> right now</t>
    </r>
    <r>
      <rPr>
        <sz val="11"/>
        <rFont val="Inter"/>
      </rPr>
      <t>, focusing on your current state and discomforts. The descriptions you select may refer to changes that occurred recently or to changes that have persisted for months or even years. A change does not have to be recent to be relevant: what matters is that it represents a marked or noticeable deviation from your usual state or constitution and is still characteristic of you now.
Select all descriptions that genuinely apply to your present condition. If you are unsure whether a description fits, leave it blank rather than selecting it speculatively.</t>
    </r>
  </si>
  <si>
    <t>Pitta functions</t>
  </si>
  <si>
    <t>Kapha functions</t>
  </si>
  <si>
    <t>Altered/Disorganised</t>
  </si>
  <si>
    <t># Qualitative changes, overall</t>
  </si>
  <si>
    <t>What is altered, and how?</t>
  </si>
  <si>
    <t>Are Vāta functions increased?</t>
  </si>
  <si>
    <t>│</t>
  </si>
  <si>
    <t>├─ Yes</t>
  </si>
  <si>
    <t>└─ No</t>
  </si>
  <si>
    <t xml:space="preserve">   └─ Are Vāta functions decreased?</t>
  </si>
  <si>
    <t xml:space="preserve">      │</t>
  </si>
  <si>
    <t xml:space="preserve">      ├─ Yes</t>
  </si>
  <si>
    <t xml:space="preserve">      └─ No</t>
  </si>
  <si>
    <t xml:space="preserve">         └─ Otherwise → Vāta stable/not clearly involved</t>
  </si>
  <si>
    <t>1. Assess Vāta Dosha</t>
  </si>
  <si>
    <t>2. Assess Pitta Dosha</t>
  </si>
  <si>
    <t>What state is Vata in, in your opinion? Increase, Decreased and/or Disorganised?</t>
  </si>
  <si>
    <t>Are Pitta functions increased?</t>
  </si>
  <si>
    <t xml:space="preserve">   └─ Are Pitta functions decreased?</t>
  </si>
  <si>
    <t xml:space="preserve">         └─ Otherwise → Pitta stable/not clearly involved</t>
  </si>
  <si>
    <t>What state is Pitta in, in your opinion? Increase, Decreased and/or Disorganised?</t>
  </si>
  <si>
    <t>3. Assess Kapha Dosha</t>
  </si>
  <si>
    <t xml:space="preserve">   └─ Are Kapha functions decreased?</t>
  </si>
  <si>
    <t xml:space="preserve">         ├─ If several Vāta functions are disorganised, or Vāta qualities are altering several structures or functions: → Vāta disorganisation likely</t>
  </si>
  <si>
    <t>│  ├─  Otherwise → primary Pitta increase remains the main hypothesis</t>
  </si>
  <si>
    <t>│  ├─  Otherwise → primary Vāta increase remains the main hypothesis</t>
  </si>
  <si>
    <t xml:space="preserve">      │  ├─  Otherwise → primary Vāta decrease remains the main hypothesis</t>
  </si>
  <si>
    <t xml:space="preserve">      │  ├─ Otherwise → primary Pitta decrease remains the main hypothesis</t>
  </si>
  <si>
    <t>│  └─ If several Pitta functions are disorganised, or Pitta qualities are altering several structures or functions: → Pitta disorganisation also possible alongside its increase</t>
  </si>
  <si>
    <t xml:space="preserve">      │  └─ If several Pitta functions are disorganised, or Pitta qualities are altering several structures or functions: → Pitta disorganisation also possible alongside its decrease</t>
  </si>
  <si>
    <t xml:space="preserve">         ├─ If several Pitta functions are disorganised, or Pitta qualities are altering several structures or functions: → Pitta disorganisation likely</t>
  </si>
  <si>
    <t>│  └─ If several Vāta functions are disorganised, or Vāta qualities are altering several structures or functions: → Vāta disorganisation also possible alongside its increase</t>
  </si>
  <si>
    <t xml:space="preserve">      │  └─ If several Vāta functions are disorganised, or Vāta qualities are altering several structures or functions: → Vāta disorganisation also possible alongside its decrease</t>
  </si>
  <si>
    <t>Are Kapha functions increased?</t>
  </si>
  <si>
    <t>│  ├─  Otherwise → primary Kapha increase remains the main hypothesis</t>
  </si>
  <si>
    <t>│  └─ If several Kapha functions are disorganised, or Kapha qualities are altering several structures or functions: → Kapha disorganisation is possible alongside its increase</t>
  </si>
  <si>
    <t xml:space="preserve">      │  ├─ Otherwise → primary Kapha decrease remains the main hypothesis</t>
  </si>
  <si>
    <t xml:space="preserve">         ├─ If several Kapha functions are disorganised, or Kapha qualities are altering several structures or functions: → Kapha disorganisation likely</t>
  </si>
  <si>
    <t xml:space="preserve">         └─ Otherwise → Kapha stable/not clearly involved</t>
  </si>
  <si>
    <t xml:space="preserve">      │  └─ If several Kapha functions are disorganised, or Kapha qualities are altering several structures or functions: → Kapha disorganisation is possible alongside its decrease</t>
  </si>
  <si>
    <t>What state is Kapha in, in your opinion? Increase, Decreased and/or Disorganised?</t>
  </si>
  <si>
    <t>*Differential check</t>
  </si>
  <si>
    <t>│  ├─ If structures and Kapha functions decreased: →  primary Kapha decrease may be a possible contributor or cause.*</t>
  </si>
  <si>
    <t>│  ├─ If Pitta functions are increased AND structures/Kapha functions are decreased → primary Pitta-driven depletion is a possible contributor or cause.*</t>
  </si>
  <si>
    <t xml:space="preserve">      │  ├─ If structures and Kapha functions increased: → primary Kapha increase may be a possible contributor or cause (Kapha blocking Vāta).*</t>
  </si>
  <si>
    <t xml:space="preserve">      │  ├─ If Pitta functions increased AND there is no noteworthy decrease in structures/Kapha functions: → primary Pitta increase may be a possible contributor or cause (Pitta obstructing Vāta).*</t>
  </si>
  <si>
    <t>│  ├─ If structures and Kapha functions are decreased: → primary Kapha decrease may be a possible contributor or cause.*</t>
  </si>
  <si>
    <t xml:space="preserve">      │  ├─ If structures and Kapha functions increased: → primary Kapha increase may be a possible contributor or cause (Kapha blocking Pitta).*</t>
  </si>
  <si>
    <t>│  ├─ If Pitta functions decreased: →  primary Pitta decrease may be a possible contributor or cause of Kapha accumulation.*</t>
  </si>
  <si>
    <t xml:space="preserve">      │  ├─ If Pitta functions are increased AND structures/ Kapha functions are decreased: → primary Pitta-driven depletion, or Pitta obstruction, may be a possible contributor or cause.*</t>
  </si>
  <si>
    <t>When another Dosha could account for the apparent increase or decrease, ask: "Is Is this a true change in the assessed doṣa, an apparent/secondary change due to the interacting doṣa, or a combination of both?"
Use the overall pattern of structural, functional, qualitative and organisational findings to determine which interpretation is most consistent.
1. Does the assessed doṣa show independent evidence of change?
Look for findings attributable to the assessed doṣa across multiple domains, especially its own functions, structures, and characteristic qualities.
2. Does the interacting doṣa show stronger or more coherent evidence of change?
If the interacting doṣa has a clear pattern of increase/decrease, consider whether that alteration could account for the apparent change in the assessed doṣa.
3. Are both doṣas independently altered?
Don't assume that finding an interaction means one doṣa explains the other. If both have their own coherent patterns of change, record both.
4.Does the proposed explanation account for the findings as a whole?
Prefer the interpretation that explains the greatest number of structural, functional, qualitative, and organisational findings with the fewest additional assumptions.</t>
  </si>
  <si>
    <r>
      <rPr>
        <b/>
        <sz val="11"/>
        <color theme="1"/>
        <rFont val="Inter"/>
      </rPr>
      <t>This is not a diagnostic test.</t>
    </r>
    <r>
      <rPr>
        <sz val="11"/>
        <color theme="1"/>
        <rFont val="Inter"/>
      </rPr>
      <t xml:space="preserve"> It is an exercise in recognising changes and disturbances in your current physiological patterns. However, </t>
    </r>
    <r>
      <rPr>
        <b/>
        <sz val="11"/>
        <color theme="1"/>
        <rFont val="Inter"/>
      </rPr>
      <t>this exercise may be better suited for students of Ayurveda, rather than general users</t>
    </r>
    <r>
      <rPr>
        <sz val="11"/>
        <color theme="1"/>
        <rFont val="Inter"/>
      </rPr>
      <t xml:space="preserve">. We are answering the question: </t>
    </r>
    <r>
      <rPr>
        <b/>
        <sz val="11"/>
        <color theme="1"/>
        <rFont val="Inter"/>
      </rPr>
      <t xml:space="preserve">what has changed, and how is this change characterised? 
</t>
    </r>
    <r>
      <rPr>
        <sz val="11"/>
        <color theme="1"/>
        <rFont val="Inter"/>
      </rPr>
      <t xml:space="preserve">The tables are organised around familiar body structures and functions to make self-observation easier.
</t>
    </r>
    <r>
      <rPr>
        <b/>
        <sz val="11"/>
        <color theme="1"/>
        <rFont val="Inter"/>
      </rPr>
      <t xml:space="preserve">
How to complete the table: </t>
    </r>
    <r>
      <rPr>
        <sz val="11"/>
        <color theme="1"/>
        <rFont val="Inter"/>
      </rPr>
      <t>For each row, enter</t>
    </r>
    <r>
      <rPr>
        <b/>
        <sz val="11"/>
        <color theme="1"/>
        <rFont val="Inter"/>
      </rPr>
      <t xml:space="preserve"> 1 </t>
    </r>
    <r>
      <rPr>
        <sz val="11"/>
        <color theme="1"/>
        <rFont val="Inter"/>
      </rPr>
      <t xml:space="preserve">in the yellow input cell corresponding to any descriptions that reflect your current experience. Adding the scores provides an overall indication of the doshic patterns represented by your observations. However, these scores alone may not be sufficient to determine which doshas are involved in, or causing, the imbalance.
</t>
    </r>
    <r>
      <rPr>
        <sz val="11"/>
        <color rgb="FFFF0000"/>
        <rFont val="Inter"/>
      </rPr>
      <t xml:space="preserve">
</t>
    </r>
    <r>
      <rPr>
        <sz val="11"/>
        <color theme="1"/>
        <rFont val="Inter"/>
      </rPr>
      <t xml:space="preserve">Vikṛti can be easier to assess than Prakṛti in one respect: we are looking at what is happening now, rather than trying to reconstruct a lifelong constitutional pattern. However, because vikṛti describes any deviation from the person's constitutional state, interpretation can be significantly more difficult. We are not just measuring which Dosha is "prominent," we are assessing which Doshas are disturbed, to what degree, and in what way. A single observation may have several possible explanations, and </t>
    </r>
    <r>
      <rPr>
        <b/>
        <sz val="11"/>
        <color theme="1"/>
        <rFont val="Inter"/>
      </rPr>
      <t xml:space="preserve">a quantitative score that simply adds up signs associated with Vāta, Pitta or Kapha would be misleading. For instance, it would fail to represent issues related to insufficience of a given Dosha. </t>
    </r>
    <r>
      <rPr>
        <sz val="11"/>
        <color theme="1"/>
        <rFont val="Inter"/>
      </rPr>
      <t>For this reason, this assessment is intentionally more complex than the Prakrti one.</t>
    </r>
    <r>
      <rPr>
        <sz val="11"/>
        <color rgb="FFFF0000"/>
        <rFont val="Inter"/>
      </rPr>
      <t xml:space="preserve">
</t>
    </r>
    <r>
      <rPr>
        <sz val="11"/>
        <color theme="1"/>
        <rFont val="Inter"/>
      </rPr>
      <t>This assessment separates observation from interpretation. First, we identify changes. Only after identifying changes do we consider which Doṣic patterns might help explain them. The interpretive questions provided further below are intended to support this second step.</t>
    </r>
    <r>
      <rPr>
        <sz val="11"/>
        <color rgb="FFFF0000"/>
        <rFont val="Inter"/>
      </rPr>
      <t xml:space="preserve">
</t>
    </r>
    <r>
      <rPr>
        <i/>
        <sz val="11"/>
        <color theme="1"/>
        <rFont val="Inter"/>
      </rPr>
      <t xml:space="preserve">
Remember also that Ayurveda provides an additional framework for assessing the mind in greater detail, through Mānasa Prakṛti and sattva-parīkṣā. Consequently, some functions^ of the mind are included here, even though their interpretation cannot be reduced to Doṣas alone.</t>
    </r>
  </si>
  <si>
    <t>Perception^</t>
  </si>
  <si>
    <t>Dreams^</t>
  </si>
  <si>
    <t>Discrimination^</t>
  </si>
  <si>
    <t>Emotions^</t>
  </si>
  <si>
    <t>Memory^</t>
  </si>
  <si>
    <t>What has increased, decreased (or remained unchanged)?</t>
  </si>
  <si>
    <t>Vāta functions</t>
  </si>
  <si>
    <t>Vāta qualities</t>
  </si>
  <si>
    <t># Vāta qualities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</si>
</sst>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Inter"/>
    </font>
    <font>
      <b/>
      <sz val="16"/>
      <color theme="1"/>
      <name val="Merriweather 18pt"/>
    </font>
    <font>
      <sz val="11"/>
      <name val="Inter"/>
    </font>
    <font>
      <b/>
      <sz val="11"/>
      <name val="Inter"/>
    </font>
    <font>
      <b/>
      <sz val="11"/>
      <color theme="4"/>
      <name val="Inter"/>
    </font>
    <font>
      <b/>
      <sz val="11"/>
      <color theme="1"/>
      <name val="Inter"/>
    </font>
    <font>
      <b/>
      <sz val="11"/>
      <color theme="1"/>
      <name val="Calibri"/>
      <family val="2"/>
      <scheme val="minor"/>
    </font>
    <font>
      <i/>
      <sz val="11"/>
      <color theme="1"/>
      <name val="Inter"/>
    </font>
    <font>
      <sz val="11"/>
      <color rgb="FFFF0000"/>
      <name val="Inter"/>
    </font>
    <font>
      <sz val="9"/>
      <color theme="4"/>
      <name val="Inter"/>
    </font>
  </fonts>
  <fills count="11">
    <fill>
      <patternFill patternType="none"/>
    </fill>
    <fill>
      <patternFill patternType="gray125"/>
    </fill>
    <fill>
      <patternFill patternType="solid">
        <fgColor rgb="FFFFF2CC"/>
      </patternFill>
    </fill>
    <fill>
      <patternFill patternType="solid">
        <fgColor theme="7"/>
        <bgColor indexed="64"/>
      </patternFill>
    </fill>
    <fill>
      <patternFill patternType="solid">
        <fgColor theme="1"/>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4"/>
        <bgColor indexed="64"/>
      </patternFill>
    </fill>
    <fill>
      <patternFill patternType="solid">
        <fgColor rgb="FFFFFFFF"/>
        <bgColor indexed="64"/>
      </patternFill>
    </fill>
    <fill>
      <patternFill patternType="solid">
        <fgColor theme="9" tint="0.59999389629810485"/>
        <bgColor indexed="64"/>
      </patternFill>
    </fill>
    <fill>
      <patternFill patternType="solid">
        <fgColor theme="7" tint="0.39997558519241921"/>
        <bgColor indexed="64"/>
      </patternFill>
    </fill>
  </fills>
  <borders count="64">
    <border>
      <left/>
      <right/>
      <top/>
      <bottom/>
      <diagonal/>
    </border>
    <border>
      <left style="thin">
        <color rgb="FFB7B7B7"/>
      </left>
      <right style="thin">
        <color rgb="FFB7B7B7"/>
      </right>
      <top style="thin">
        <color rgb="FFB7B7B7"/>
      </top>
      <bottom style="thin">
        <color rgb="FFB7B7B7"/>
      </bottom>
      <diagonal/>
    </border>
    <border>
      <left/>
      <right/>
      <top style="thin">
        <color rgb="FFB7B7B7"/>
      </top>
      <bottom style="thin">
        <color rgb="FFB7B7B7"/>
      </bottom>
      <diagonal/>
    </border>
    <border>
      <left style="thin">
        <color rgb="FFB7B7B7"/>
      </left>
      <right/>
      <top style="thin">
        <color rgb="FFB7B7B7"/>
      </top>
      <bottom style="thin">
        <color rgb="FFB7B7B7"/>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B7B7B7"/>
      </right>
      <top style="thin">
        <color rgb="FFB7B7B7"/>
      </top>
      <bottom style="thin">
        <color rgb="FFB7B7B7"/>
      </bottom>
      <diagonal/>
    </border>
    <border>
      <left style="thin">
        <color rgb="FFB7B7B7"/>
      </left>
      <right style="medium">
        <color indexed="64"/>
      </right>
      <top style="thin">
        <color rgb="FFB7B7B7"/>
      </top>
      <bottom style="thin">
        <color rgb="FFB7B7B7"/>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B7B7B7"/>
      </top>
      <bottom style="medium">
        <color indexed="64"/>
      </bottom>
      <diagonal/>
    </border>
    <border>
      <left style="thin">
        <color rgb="FFB7B7B7"/>
      </left>
      <right style="thin">
        <color rgb="FFB7B7B7"/>
      </right>
      <top/>
      <bottom style="thin">
        <color rgb="FFB7B7B7"/>
      </bottom>
      <diagonal/>
    </border>
    <border>
      <left style="medium">
        <color indexed="64"/>
      </left>
      <right/>
      <top/>
      <bottom style="thin">
        <color rgb="FFB7B7B7"/>
      </bottom>
      <diagonal/>
    </border>
    <border>
      <left/>
      <right style="medium">
        <color indexed="64"/>
      </right>
      <top/>
      <bottom style="thin">
        <color rgb="FFB7B7B7"/>
      </bottom>
      <diagonal/>
    </border>
    <border>
      <left style="thin">
        <color rgb="FFB7B7B7"/>
      </left>
      <right style="thin">
        <color rgb="FFB7B7B7"/>
      </right>
      <top style="thin">
        <color rgb="FFB7B7B7"/>
      </top>
      <bottom/>
      <diagonal/>
    </border>
    <border>
      <left style="thin">
        <color rgb="FFB7B7B7"/>
      </left>
      <right style="medium">
        <color indexed="64"/>
      </right>
      <top style="thin">
        <color rgb="FFB7B7B7"/>
      </top>
      <bottom/>
      <diagonal/>
    </border>
    <border>
      <left/>
      <right style="medium">
        <color indexed="64"/>
      </right>
      <top style="thin">
        <color rgb="FFB7B7B7"/>
      </top>
      <bottom style="thin">
        <color rgb="FFB7B7B7"/>
      </bottom>
      <diagonal/>
    </border>
    <border>
      <left style="medium">
        <color indexed="64"/>
      </left>
      <right style="thin">
        <color rgb="FFB7B7B7"/>
      </right>
      <top/>
      <bottom style="thin">
        <color rgb="FFB7B7B7"/>
      </bottom>
      <diagonal/>
    </border>
    <border>
      <left style="thin">
        <color rgb="FFB7B7B7"/>
      </left>
      <right style="medium">
        <color indexed="64"/>
      </right>
      <top/>
      <bottom style="thin">
        <color rgb="FFB7B7B7"/>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style="medium">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top/>
      <bottom style="thin">
        <color theme="1"/>
      </bottom>
      <diagonal/>
    </border>
    <border>
      <left style="medium">
        <color theme="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medium">
        <color theme="1"/>
      </right>
      <top/>
      <bottom style="medium">
        <color theme="1"/>
      </bottom>
      <diagonal/>
    </border>
    <border>
      <left style="medium">
        <color theme="1"/>
      </left>
      <right/>
      <top style="medium">
        <color theme="1"/>
      </top>
      <bottom style="thin">
        <color rgb="FFFFFFFF"/>
      </bottom>
      <diagonal/>
    </border>
    <border>
      <left/>
      <right/>
      <top style="medium">
        <color theme="1"/>
      </top>
      <bottom style="thin">
        <color rgb="FFFFFFFF"/>
      </bottom>
      <diagonal/>
    </border>
    <border>
      <left/>
      <right style="medium">
        <color theme="1"/>
      </right>
      <top style="medium">
        <color theme="1"/>
      </top>
      <bottom style="thin">
        <color rgb="FFFFFFFF"/>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thin">
        <color rgb="FFB7B7B7"/>
      </right>
      <top/>
      <bottom style="thin">
        <color rgb="FFB7B7B7"/>
      </bottom>
      <diagonal/>
    </border>
    <border>
      <left style="thin">
        <color rgb="FFB7B7B7"/>
      </left>
      <right/>
      <top/>
      <bottom style="thin">
        <color rgb="FFB7B7B7"/>
      </bottom>
      <diagonal/>
    </border>
    <border>
      <left/>
      <right/>
      <top/>
      <bottom style="thin">
        <color rgb="FFB7B7B7"/>
      </bottom>
      <diagonal/>
    </border>
    <border>
      <left style="thin">
        <color rgb="FFB7B7B7"/>
      </left>
      <right/>
      <top/>
      <bottom/>
      <diagonal/>
    </border>
    <border>
      <left/>
      <right style="thin">
        <color rgb="FFB7B7B7"/>
      </right>
      <top/>
      <bottom/>
      <diagonal/>
    </border>
    <border>
      <left/>
      <right style="thin">
        <color rgb="FFB7B7B7"/>
      </right>
      <top style="thin">
        <color rgb="FFB7B7B7"/>
      </top>
      <bottom style="thin">
        <color rgb="FFB7B7B7"/>
      </bottom>
      <diagonal/>
    </border>
    <border>
      <left/>
      <right style="thin">
        <color rgb="FFB7B7B7"/>
      </right>
      <top style="medium">
        <color indexed="64"/>
      </top>
      <bottom/>
      <diagonal/>
    </border>
    <border>
      <left style="thin">
        <color rgb="FFB7B7B7"/>
      </left>
      <right/>
      <top style="medium">
        <color indexed="64"/>
      </top>
      <bottom/>
      <diagonal/>
    </border>
    <border>
      <left style="medium">
        <color indexed="64"/>
      </left>
      <right/>
      <top style="medium">
        <color indexed="64"/>
      </top>
      <bottom style="thin">
        <color rgb="FFB7B7B7"/>
      </bottom>
      <diagonal/>
    </border>
    <border>
      <left/>
      <right/>
      <top style="medium">
        <color indexed="64"/>
      </top>
      <bottom style="thin">
        <color rgb="FFB7B7B7"/>
      </bottom>
      <diagonal/>
    </border>
    <border>
      <left/>
      <right style="medium">
        <color indexed="64"/>
      </right>
      <top style="medium">
        <color indexed="64"/>
      </top>
      <bottom style="thin">
        <color rgb="FFB7B7B7"/>
      </bottom>
      <diagonal/>
    </border>
    <border>
      <left style="thin">
        <color rgb="FFB7B7B7"/>
      </left>
      <right style="thin">
        <color rgb="FFB7B7B7"/>
      </right>
      <top/>
      <bottom/>
      <diagonal/>
    </border>
    <border>
      <left/>
      <right style="thin">
        <color rgb="FFB7B7B7"/>
      </right>
      <top style="thin">
        <color rgb="FFB7B7B7"/>
      </top>
      <bottom/>
      <diagonal/>
    </border>
    <border>
      <left style="medium">
        <color theme="1"/>
      </left>
      <right/>
      <top/>
      <bottom style="medium">
        <color indexed="64"/>
      </bottom>
      <diagonal/>
    </border>
    <border>
      <left style="thin">
        <color rgb="FFB7B7B7"/>
      </left>
      <right/>
      <top style="thin">
        <color rgb="FFB7B7B7"/>
      </top>
      <bottom/>
      <diagonal/>
    </border>
    <border>
      <left/>
      <right/>
      <top style="thin">
        <color rgb="FFB7B7B7"/>
      </top>
      <bottom/>
      <diagonal/>
    </border>
  </borders>
  <cellStyleXfs count="1">
    <xf numFmtId="0" fontId="0" fillId="0" borderId="0"/>
  </cellStyleXfs>
  <cellXfs count="137">
    <xf numFmtId="0" fontId="0" fillId="0" borderId="0" xfId="0"/>
    <xf numFmtId="0" fontId="1" fillId="0" borderId="1" xfId="0" applyFont="1" applyBorder="1" applyAlignment="1">
      <alignment vertical="top" wrapText="1"/>
    </xf>
    <xf numFmtId="0" fontId="1" fillId="2" borderId="1" xfId="0" applyFont="1" applyFill="1" applyBorder="1" applyAlignment="1">
      <alignment vertical="top" wrapText="1"/>
    </xf>
    <xf numFmtId="0" fontId="5" fillId="4" borderId="3" xfId="0" applyFont="1" applyFill="1" applyBorder="1"/>
    <xf numFmtId="0" fontId="1" fillId="0" borderId="9" xfId="0" applyFont="1" applyBorder="1" applyAlignment="1">
      <alignment vertical="top" wrapText="1"/>
    </xf>
    <xf numFmtId="0" fontId="1" fillId="2" borderId="10" xfId="0" applyFont="1" applyFill="1" applyBorder="1" applyAlignment="1">
      <alignment vertical="top" wrapText="1"/>
    </xf>
    <xf numFmtId="0" fontId="6" fillId="6" borderId="3" xfId="0" applyFont="1" applyFill="1" applyBorder="1"/>
    <xf numFmtId="0" fontId="1" fillId="0" borderId="15" xfId="0" applyFont="1" applyBorder="1" applyAlignment="1">
      <alignment vertical="top" wrapText="1"/>
    </xf>
    <xf numFmtId="0" fontId="4" fillId="0" borderId="12" xfId="0" applyFont="1" applyBorder="1" applyAlignment="1">
      <alignment vertical="top" wrapText="1"/>
    </xf>
    <xf numFmtId="0" fontId="4" fillId="0" borderId="12" xfId="0" applyFont="1" applyBorder="1"/>
    <xf numFmtId="0" fontId="4" fillId="0" borderId="13" xfId="0" applyFont="1" applyBorder="1"/>
    <xf numFmtId="0" fontId="1" fillId="2" borderId="18" xfId="0" applyFont="1" applyFill="1" applyBorder="1" applyAlignment="1">
      <alignment vertical="top" wrapText="1"/>
    </xf>
    <xf numFmtId="0" fontId="1" fillId="0" borderId="18" xfId="0" applyFont="1" applyBorder="1" applyAlignment="1">
      <alignment vertical="top" wrapText="1"/>
    </xf>
    <xf numFmtId="0" fontId="1" fillId="2" borderId="19" xfId="0" applyFont="1" applyFill="1" applyBorder="1" applyAlignment="1">
      <alignment vertical="top" wrapText="1"/>
    </xf>
    <xf numFmtId="0" fontId="1" fillId="2" borderId="20" xfId="0" applyFont="1" applyFill="1" applyBorder="1" applyAlignment="1">
      <alignment vertical="top" wrapText="1"/>
    </xf>
    <xf numFmtId="0" fontId="1" fillId="2" borderId="15" xfId="0" applyFont="1" applyFill="1" applyBorder="1" applyAlignment="1">
      <alignment vertical="top" wrapText="1"/>
    </xf>
    <xf numFmtId="0" fontId="4" fillId="3" borderId="15" xfId="0" applyFont="1" applyFill="1" applyBorder="1" applyAlignment="1">
      <alignment horizontal="center" vertical="top" wrapText="1"/>
    </xf>
    <xf numFmtId="0" fontId="4" fillId="3" borderId="21" xfId="0" applyFont="1" applyFill="1" applyBorder="1" applyAlignment="1">
      <alignment horizontal="center" vertical="top" wrapText="1"/>
    </xf>
    <xf numFmtId="0" fontId="4" fillId="3" borderId="22" xfId="0" applyFont="1" applyFill="1" applyBorder="1" applyAlignment="1">
      <alignment horizontal="center" vertical="top" wrapText="1"/>
    </xf>
    <xf numFmtId="0" fontId="4" fillId="0" borderId="14" xfId="0" applyFont="1" applyBorder="1" applyAlignment="1">
      <alignment vertical="top" wrapText="1"/>
    </xf>
    <xf numFmtId="0" fontId="4" fillId="3" borderId="8" xfId="0" applyFont="1" applyFill="1" applyBorder="1" applyAlignment="1">
      <alignment horizontal="center" vertical="center" wrapText="1"/>
    </xf>
    <xf numFmtId="0" fontId="1" fillId="0" borderId="24" xfId="0" applyFont="1" applyBorder="1" applyAlignment="1">
      <alignment vertical="top" wrapText="1"/>
    </xf>
    <xf numFmtId="0" fontId="4" fillId="0" borderId="24" xfId="0" applyFont="1" applyBorder="1"/>
    <xf numFmtId="0" fontId="1" fillId="0" borderId="25" xfId="0" applyFont="1" applyBorder="1" applyAlignment="1">
      <alignment vertical="top" wrapText="1"/>
    </xf>
    <xf numFmtId="0" fontId="1" fillId="2" borderId="26" xfId="0" applyFont="1" applyFill="1" applyBorder="1" applyAlignment="1">
      <alignment vertical="top" wrapText="1"/>
    </xf>
    <xf numFmtId="0" fontId="1" fillId="0" borderId="27" xfId="0" applyFont="1" applyBorder="1" applyAlignment="1">
      <alignment vertical="top" wrapText="1"/>
    </xf>
    <xf numFmtId="0" fontId="1" fillId="2" borderId="28" xfId="0" applyFont="1" applyFill="1" applyBorder="1" applyAlignment="1">
      <alignment vertical="top" wrapText="1"/>
    </xf>
    <xf numFmtId="0" fontId="4" fillId="0" borderId="29" xfId="0" applyFont="1" applyBorder="1" applyAlignment="1">
      <alignment vertical="top" wrapText="1"/>
    </xf>
    <xf numFmtId="0" fontId="4" fillId="0" borderId="30" xfId="0" applyFont="1" applyBorder="1"/>
    <xf numFmtId="0" fontId="4" fillId="0" borderId="24" xfId="0" applyFont="1" applyFill="1" applyBorder="1" applyAlignment="1">
      <alignment horizontal="left" vertical="center" wrapText="1"/>
    </xf>
    <xf numFmtId="0" fontId="4" fillId="5" borderId="32"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1" fillId="0" borderId="24" xfId="0" applyFont="1" applyFill="1" applyBorder="1" applyAlignment="1">
      <alignment vertical="top" wrapText="1"/>
    </xf>
    <xf numFmtId="0" fontId="3" fillId="0" borderId="29" xfId="0" applyFont="1" applyBorder="1" applyAlignment="1">
      <alignment vertical="top" wrapText="1"/>
    </xf>
    <xf numFmtId="0" fontId="1" fillId="0" borderId="34" xfId="0" applyFont="1" applyBorder="1"/>
    <xf numFmtId="0" fontId="1" fillId="0" borderId="0" xfId="0" applyFont="1" applyBorder="1" applyAlignment="1">
      <alignment vertical="top" wrapText="1"/>
    </xf>
    <xf numFmtId="0" fontId="1" fillId="0" borderId="21" xfId="0" applyFont="1" applyBorder="1" applyAlignment="1">
      <alignment vertical="top" wrapText="1"/>
    </xf>
    <xf numFmtId="0" fontId="1" fillId="2" borderId="22" xfId="0" applyFont="1" applyFill="1" applyBorder="1" applyAlignment="1">
      <alignment vertical="top" wrapText="1"/>
    </xf>
    <xf numFmtId="0" fontId="4" fillId="0" borderId="11" xfId="0" applyFont="1" applyBorder="1"/>
    <xf numFmtId="0" fontId="0" fillId="0" borderId="0" xfId="0" applyFill="1"/>
    <xf numFmtId="0" fontId="5" fillId="4" borderId="3" xfId="0" applyFont="1" applyFill="1" applyBorder="1" applyAlignment="1">
      <alignment horizontal="center"/>
    </xf>
    <xf numFmtId="0" fontId="10" fillId="4" borderId="18" xfId="0" applyFont="1" applyFill="1" applyBorder="1" applyAlignment="1">
      <alignment wrapText="1"/>
    </xf>
    <xf numFmtId="0" fontId="10" fillId="4" borderId="59" xfId="0" applyFont="1" applyFill="1" applyBorder="1" applyAlignment="1">
      <alignment wrapText="1"/>
    </xf>
    <xf numFmtId="0" fontId="10" fillId="4" borderId="15" xfId="0" applyFont="1" applyFill="1" applyBorder="1" applyAlignment="1">
      <alignment wrapText="1"/>
    </xf>
    <xf numFmtId="0" fontId="5" fillId="4" borderId="53" xfId="0" applyFont="1" applyFill="1" applyBorder="1" applyAlignment="1">
      <alignment horizontal="center"/>
    </xf>
    <xf numFmtId="0" fontId="5" fillId="4" borderId="51" xfId="0" applyFont="1" applyFill="1" applyBorder="1" applyAlignment="1">
      <alignment horizontal="center"/>
    </xf>
    <xf numFmtId="0" fontId="5" fillId="4" borderId="0" xfId="0" applyFont="1" applyFill="1" applyBorder="1" applyAlignment="1">
      <alignment horizontal="center"/>
    </xf>
    <xf numFmtId="0" fontId="4" fillId="3" borderId="2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1" fillId="0" borderId="0" xfId="0" applyFont="1" applyFill="1" applyBorder="1" applyAlignment="1">
      <alignment vertical="top" wrapText="1"/>
    </xf>
    <xf numFmtId="0" fontId="1" fillId="0" borderId="9" xfId="0" applyFont="1" applyFill="1" applyBorder="1" applyAlignment="1">
      <alignment vertical="top" wrapText="1"/>
    </xf>
    <xf numFmtId="0" fontId="4" fillId="0" borderId="11" xfId="0" applyFont="1" applyBorder="1" applyAlignment="1">
      <alignment vertical="top" wrapText="1"/>
    </xf>
    <xf numFmtId="0" fontId="0" fillId="7" borderId="0" xfId="0" applyFill="1"/>
    <xf numFmtId="0" fontId="0" fillId="8" borderId="0" xfId="0" applyFill="1"/>
    <xf numFmtId="0" fontId="0" fillId="9" borderId="0" xfId="0" applyFill="1"/>
    <xf numFmtId="0" fontId="0" fillId="10" borderId="0" xfId="0" applyFill="1"/>
    <xf numFmtId="0" fontId="2" fillId="0" borderId="38" xfId="0" applyFont="1" applyBorder="1" applyAlignment="1">
      <alignment horizontal="left"/>
    </xf>
    <xf numFmtId="0" fontId="2" fillId="0" borderId="39" xfId="0" applyFont="1" applyBorder="1" applyAlignment="1">
      <alignment horizontal="left"/>
    </xf>
    <xf numFmtId="0" fontId="2" fillId="0" borderId="40" xfId="0" applyFont="1" applyBorder="1" applyAlignment="1">
      <alignment horizontal="left"/>
    </xf>
    <xf numFmtId="0" fontId="6" fillId="0" borderId="0" xfId="0" applyFont="1" applyAlignment="1">
      <alignment horizontal="left" vertical="top" wrapText="1"/>
    </xf>
    <xf numFmtId="0" fontId="5" fillId="4" borderId="23" xfId="0" applyFont="1" applyFill="1" applyBorder="1" applyAlignment="1">
      <alignment horizontal="left"/>
    </xf>
    <xf numFmtId="0" fontId="5" fillId="4" borderId="31" xfId="0" applyFont="1" applyFill="1" applyBorder="1" applyAlignment="1">
      <alignment horizontal="left"/>
    </xf>
    <xf numFmtId="0" fontId="3" fillId="5" borderId="35" xfId="0" applyFont="1" applyFill="1" applyBorder="1" applyAlignment="1">
      <alignment horizontal="center" vertical="center" wrapText="1"/>
    </xf>
    <xf numFmtId="0" fontId="3" fillId="5" borderId="36" xfId="0" applyFont="1" applyFill="1" applyBorder="1" applyAlignment="1">
      <alignment horizontal="center" vertical="center" wrapText="1"/>
    </xf>
    <xf numFmtId="0" fontId="3" fillId="5" borderId="37" xfId="0" applyFont="1" applyFill="1" applyBorder="1" applyAlignment="1">
      <alignment horizontal="center" vertical="center" wrapText="1"/>
    </xf>
    <xf numFmtId="0" fontId="1" fillId="0" borderId="41" xfId="0" applyFont="1" applyBorder="1" applyAlignment="1">
      <alignment horizontal="left" vertical="top" wrapText="1"/>
    </xf>
    <xf numFmtId="0" fontId="1" fillId="0" borderId="42" xfId="0" applyFont="1" applyBorder="1" applyAlignment="1">
      <alignment horizontal="left" vertical="top" wrapText="1"/>
    </xf>
    <xf numFmtId="0" fontId="1" fillId="0" borderId="43" xfId="0" applyFont="1" applyBorder="1" applyAlignment="1">
      <alignment horizontal="left" vertical="top" wrapText="1"/>
    </xf>
    <xf numFmtId="0" fontId="6" fillId="7" borderId="0" xfId="0" applyFont="1" applyFill="1" applyBorder="1" applyAlignment="1">
      <alignment horizontal="left" vertical="top" wrapText="1"/>
    </xf>
    <xf numFmtId="0" fontId="6" fillId="7" borderId="52" xfId="0" applyFont="1" applyFill="1" applyBorder="1" applyAlignment="1">
      <alignment horizontal="left" vertical="top" wrapText="1"/>
    </xf>
    <xf numFmtId="0" fontId="6" fillId="10" borderId="0" xfId="0" applyFont="1" applyFill="1" applyBorder="1" applyAlignment="1">
      <alignment horizontal="left"/>
    </xf>
    <xf numFmtId="0" fontId="6" fillId="8" borderId="0" xfId="0" applyFont="1" applyFill="1" applyBorder="1" applyAlignment="1">
      <alignment horizontal="left"/>
    </xf>
    <xf numFmtId="0" fontId="6" fillId="10" borderId="0" xfId="0" applyFont="1" applyFill="1" applyBorder="1" applyAlignment="1">
      <alignment horizontal="left" vertical="top" wrapText="1"/>
    </xf>
    <xf numFmtId="0" fontId="6" fillId="10" borderId="52" xfId="0" applyFont="1" applyFill="1" applyBorder="1" applyAlignment="1">
      <alignment horizontal="left" vertical="top" wrapText="1"/>
    </xf>
    <xf numFmtId="0" fontId="0" fillId="8" borderId="0" xfId="0" applyFill="1" applyAlignment="1">
      <alignment horizontal="left" vertical="top" wrapText="1"/>
    </xf>
    <xf numFmtId="0" fontId="6" fillId="9" borderId="0" xfId="0" applyFont="1" applyFill="1" applyBorder="1" applyAlignment="1">
      <alignment horizontal="left"/>
    </xf>
    <xf numFmtId="0" fontId="6" fillId="7" borderId="0" xfId="0" applyFont="1" applyFill="1" applyBorder="1" applyAlignment="1">
      <alignment horizontal="left"/>
    </xf>
    <xf numFmtId="0" fontId="6" fillId="9" borderId="0" xfId="0" applyFont="1" applyFill="1" applyBorder="1" applyAlignment="1">
      <alignment horizontal="left" vertical="top" wrapText="1"/>
    </xf>
    <xf numFmtId="0" fontId="6" fillId="9" borderId="52" xfId="0" applyFont="1" applyFill="1" applyBorder="1" applyAlignment="1">
      <alignment horizontal="left" vertical="top" wrapText="1"/>
    </xf>
    <xf numFmtId="0" fontId="5" fillId="4" borderId="0" xfId="0" applyFont="1" applyFill="1" applyBorder="1" applyAlignment="1">
      <alignment horizontal="center"/>
    </xf>
    <xf numFmtId="0" fontId="5" fillId="4" borderId="0" xfId="0" applyFont="1" applyFill="1" applyBorder="1" applyAlignment="1">
      <alignment horizontal="center" wrapText="1"/>
    </xf>
    <xf numFmtId="0" fontId="6" fillId="6" borderId="3" xfId="0" applyFont="1" applyFill="1" applyBorder="1" applyAlignment="1">
      <alignment horizontal="center"/>
    </xf>
    <xf numFmtId="0" fontId="6" fillId="6" borderId="53" xfId="0" applyFont="1" applyFill="1" applyBorder="1" applyAlignment="1">
      <alignment horizontal="center"/>
    </xf>
    <xf numFmtId="0" fontId="10" fillId="4" borderId="60" xfId="0" applyFont="1" applyFill="1" applyBorder="1" applyAlignment="1">
      <alignment horizontal="center" wrapText="1"/>
    </xf>
    <xf numFmtId="0" fontId="10" fillId="4" borderId="52" xfId="0" applyFont="1" applyFill="1" applyBorder="1" applyAlignment="1">
      <alignment horizontal="center" wrapText="1"/>
    </xf>
    <xf numFmtId="0" fontId="5" fillId="4" borderId="62" xfId="0" applyFont="1" applyFill="1" applyBorder="1" applyAlignment="1">
      <alignment horizontal="center"/>
    </xf>
    <xf numFmtId="0" fontId="5" fillId="4" borderId="63" xfId="0" applyFont="1" applyFill="1" applyBorder="1" applyAlignment="1">
      <alignment horizontal="center"/>
    </xf>
    <xf numFmtId="0" fontId="6" fillId="6" borderId="51" xfId="0" applyFont="1" applyFill="1" applyBorder="1" applyAlignment="1">
      <alignment horizontal="center"/>
    </xf>
    <xf numFmtId="0" fontId="6" fillId="6" borderId="0" xfId="0" applyFont="1" applyFill="1" applyBorder="1" applyAlignment="1">
      <alignment horizontal="center"/>
    </xf>
    <xf numFmtId="0" fontId="6" fillId="6" borderId="2" xfId="0" applyFont="1" applyFill="1" applyBorder="1" applyAlignment="1">
      <alignment horizontal="center"/>
    </xf>
    <xf numFmtId="0" fontId="7" fillId="0" borderId="41" xfId="0" applyFont="1" applyBorder="1" applyAlignment="1">
      <alignment horizontal="left"/>
    </xf>
    <xf numFmtId="0" fontId="7" fillId="0" borderId="42" xfId="0" applyFont="1" applyBorder="1" applyAlignment="1">
      <alignment horizontal="left"/>
    </xf>
    <xf numFmtId="0" fontId="5" fillId="4" borderId="44" xfId="0" applyFont="1" applyFill="1" applyBorder="1" applyAlignment="1">
      <alignment horizontal="center"/>
    </xf>
    <xf numFmtId="0" fontId="5" fillId="4" borderId="45" xfId="0" applyFont="1" applyFill="1" applyBorder="1" applyAlignment="1">
      <alignment horizontal="center"/>
    </xf>
    <xf numFmtId="0" fontId="5" fillId="4" borderId="46" xfId="0" applyFont="1" applyFill="1" applyBorder="1" applyAlignment="1">
      <alignment horizont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5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4" fillId="3" borderId="49"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6" fillId="0" borderId="47" xfId="0" applyFont="1" applyBorder="1" applyAlignment="1">
      <alignment horizontal="center" vertical="top" wrapText="1"/>
    </xf>
    <xf numFmtId="0" fontId="3" fillId="0" borderId="4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2" fillId="0" borderId="47" xfId="0" applyFont="1" applyBorder="1" applyAlignment="1">
      <alignment horizontal="left" vertical="top"/>
    </xf>
    <xf numFmtId="0" fontId="2" fillId="0" borderId="0" xfId="0" applyFont="1" applyBorder="1" applyAlignment="1">
      <alignment horizontal="left" vertical="top"/>
    </xf>
    <xf numFmtId="0" fontId="4" fillId="3" borderId="4" xfId="0" applyFont="1" applyFill="1" applyBorder="1" applyAlignment="1">
      <alignment horizontal="center" vertical="top" wrapText="1"/>
    </xf>
    <xf numFmtId="0" fontId="4" fillId="3" borderId="54" xfId="0" applyFont="1" applyFill="1" applyBorder="1" applyAlignment="1">
      <alignment horizontal="center" vertical="top" wrapText="1"/>
    </xf>
    <xf numFmtId="0" fontId="4" fillId="3" borderId="16" xfId="0" applyFont="1" applyFill="1" applyBorder="1" applyAlignment="1">
      <alignment horizontal="center" vertical="top" wrapText="1"/>
    </xf>
    <xf numFmtId="0" fontId="4" fillId="3" borderId="48" xfId="0" applyFont="1" applyFill="1" applyBorder="1" applyAlignment="1">
      <alignment horizontal="center" vertical="top" wrapText="1"/>
    </xf>
    <xf numFmtId="0" fontId="4" fillId="3" borderId="55"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49" xfId="0" applyFont="1" applyFill="1" applyBorder="1" applyAlignment="1">
      <alignment horizontal="center" vertical="top" wrapText="1"/>
    </xf>
    <xf numFmtId="0" fontId="4" fillId="3" borderId="17" xfId="0" applyFont="1" applyFill="1" applyBorder="1" applyAlignment="1">
      <alignment horizontal="center" vertical="top" wrapText="1"/>
    </xf>
    <xf numFmtId="0" fontId="4" fillId="3" borderId="56" xfId="0" applyFont="1" applyFill="1" applyBorder="1" applyAlignment="1">
      <alignment horizontal="center" vertical="top" wrapText="1"/>
    </xf>
    <xf numFmtId="0" fontId="4" fillId="3" borderId="57" xfId="0" applyFont="1" applyFill="1" applyBorder="1" applyAlignment="1">
      <alignment horizontal="center" vertical="top" wrapText="1"/>
    </xf>
    <xf numFmtId="0" fontId="4" fillId="3" borderId="58"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3" borderId="13" xfId="0" applyFont="1" applyFill="1" applyBorder="1" applyAlignment="1">
      <alignment horizontal="center" vertical="top"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6" fillId="0" borderId="0" xfId="0" applyFont="1" applyBorder="1" applyAlignment="1">
      <alignment horizontal="left"/>
    </xf>
    <xf numFmtId="0" fontId="5" fillId="4" borderId="4" xfId="0" applyFont="1" applyFill="1" applyBorder="1" applyAlignment="1">
      <alignment horizontal="center"/>
    </xf>
    <xf numFmtId="0" fontId="5" fillId="4" borderId="5" xfId="0" applyFont="1" applyFill="1" applyBorder="1" applyAlignment="1">
      <alignment horizontal="center"/>
    </xf>
    <xf numFmtId="0" fontId="5" fillId="4" borderId="6" xfId="0" applyFont="1" applyFill="1" applyBorder="1" applyAlignment="1">
      <alignment horizontal="center"/>
    </xf>
    <xf numFmtId="0" fontId="4" fillId="0" borderId="11" xfId="0" applyFont="1" applyBorder="1" applyAlignment="1">
      <alignment horizontal="left"/>
    </xf>
    <xf numFmtId="0" fontId="4" fillId="0" borderId="12" xfId="0" applyFont="1" applyBorder="1" applyAlignment="1">
      <alignment horizontal="left"/>
    </xf>
    <xf numFmtId="0" fontId="4" fillId="0" borderId="45" xfId="0" applyFont="1" applyFill="1" applyBorder="1" applyAlignment="1">
      <alignment horizontal="center" vertical="center" wrapText="1"/>
    </xf>
    <xf numFmtId="0" fontId="1" fillId="0" borderId="61" xfId="0" applyFont="1" applyBorder="1" applyAlignment="1">
      <alignment horizontal="left" vertical="top" wrapText="1"/>
    </xf>
    <xf numFmtId="0" fontId="1" fillId="0" borderId="12" xfId="0" applyFont="1" applyBorder="1" applyAlignment="1">
      <alignment horizontal="left" vertical="top" wrapText="1"/>
    </xf>
    <xf numFmtId="0" fontId="6" fillId="0" borderId="50" xfId="0" applyFont="1" applyBorder="1" applyAlignment="1">
      <alignment horizontal="left"/>
    </xf>
  </cellXfs>
  <cellStyles count="1">
    <cellStyle name="Normal" xfId="0" builtinId="0"/>
  </cellStyles>
  <dxfs count="14">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
      <fill>
        <patternFill patternType="solid">
          <fgColor rgb="FFC6E0B4"/>
        </patternFill>
      </fill>
    </dxf>
  </dxfs>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ReViva">
      <a:dk1>
        <a:srgbClr val="1F4D4F"/>
      </a:dk1>
      <a:lt1>
        <a:srgbClr val="F5F1EB"/>
      </a:lt1>
      <a:dk2>
        <a:srgbClr val="3F5F6B"/>
      </a:dk2>
      <a:lt2>
        <a:srgbClr val="F4F6F3"/>
      </a:lt2>
      <a:accent1>
        <a:srgbClr val="E2D6C2"/>
      </a:accent1>
      <a:accent2>
        <a:srgbClr val="9A5F3F"/>
      </a:accent2>
      <a:accent3>
        <a:srgbClr val="5D5647"/>
      </a:accent3>
      <a:accent4>
        <a:srgbClr val="BFC9C2"/>
      </a:accent4>
      <a:accent5>
        <a:srgbClr val="526D80"/>
      </a:accent5>
      <a:accent6>
        <a:srgbClr val="A9B6C0"/>
      </a:accent6>
      <a:hlink>
        <a:srgbClr val="D4DBDF"/>
      </a:hlink>
      <a:folHlink>
        <a:srgbClr val="DFE4E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6"/>
  <sheetViews>
    <sheetView tabSelected="1" zoomScale="110" zoomScaleNormal="110" workbookViewId="0">
      <selection activeCell="H2" sqref="H2"/>
    </sheetView>
  </sheetViews>
  <sheetFormatPr defaultRowHeight="15" x14ac:dyDescent="0.25"/>
  <cols>
    <col min="1" max="1" width="23.42578125" customWidth="1"/>
    <col min="2" max="2" width="34.7109375" customWidth="1"/>
    <col min="3" max="3" width="7" customWidth="1"/>
    <col min="4" max="4" width="33.5703125" customWidth="1"/>
    <col min="5" max="5" width="7" customWidth="1"/>
    <col min="6" max="6" width="33.140625" customWidth="1"/>
    <col min="7" max="7" width="7" customWidth="1"/>
  </cols>
  <sheetData>
    <row r="1" spans="1:7" ht="31.5" x14ac:dyDescent="0.8">
      <c r="A1" s="56" t="s">
        <v>174</v>
      </c>
      <c r="B1" s="57"/>
      <c r="C1" s="57"/>
      <c r="D1" s="57"/>
      <c r="E1" s="57"/>
      <c r="F1" s="57"/>
      <c r="G1" s="58"/>
    </row>
    <row r="2" spans="1:7" ht="289.5" customHeight="1" thickBot="1" x14ac:dyDescent="0.3">
      <c r="A2" s="65" t="s">
        <v>369</v>
      </c>
      <c r="B2" s="66"/>
      <c r="C2" s="66"/>
      <c r="D2" s="66"/>
      <c r="E2" s="66"/>
      <c r="F2" s="66"/>
      <c r="G2" s="67"/>
    </row>
    <row r="3" spans="1:7" ht="79.5" customHeight="1" thickBot="1" x14ac:dyDescent="0.3">
      <c r="A3" s="34"/>
      <c r="B3" s="62" t="s">
        <v>177</v>
      </c>
      <c r="C3" s="63"/>
      <c r="D3" s="63"/>
      <c r="E3" s="63"/>
      <c r="F3" s="63"/>
      <c r="G3" s="64"/>
    </row>
    <row r="4" spans="1:7" ht="15.75" thickBot="1" x14ac:dyDescent="0.3">
      <c r="A4" s="29" t="s">
        <v>0</v>
      </c>
      <c r="B4" s="30" t="s">
        <v>55</v>
      </c>
      <c r="C4" s="31" t="s">
        <v>1</v>
      </c>
      <c r="D4" s="30" t="s">
        <v>56</v>
      </c>
      <c r="E4" s="31" t="s">
        <v>1</v>
      </c>
      <c r="F4" s="30" t="s">
        <v>57</v>
      </c>
      <c r="G4" s="31" t="s">
        <v>1</v>
      </c>
    </row>
    <row r="5" spans="1:7" ht="15.75" thickBot="1" x14ac:dyDescent="0.3">
      <c r="A5" s="60" t="s">
        <v>2</v>
      </c>
      <c r="B5" s="61"/>
      <c r="C5" s="61"/>
      <c r="D5" s="61"/>
      <c r="E5" s="61"/>
      <c r="F5" s="61"/>
      <c r="G5" s="61"/>
    </row>
    <row r="6" spans="1:7" ht="66" customHeight="1" x14ac:dyDescent="0.25">
      <c r="A6" s="21" t="s">
        <v>3</v>
      </c>
      <c r="B6" s="23" t="s">
        <v>81</v>
      </c>
      <c r="C6" s="24"/>
      <c r="D6" s="23" t="s">
        <v>82</v>
      </c>
      <c r="E6" s="24"/>
      <c r="F6" s="23" t="s">
        <v>80</v>
      </c>
      <c r="G6" s="24"/>
    </row>
    <row r="7" spans="1:7" ht="80.25" customHeight="1" x14ac:dyDescent="0.25">
      <c r="A7" s="21" t="s">
        <v>4</v>
      </c>
      <c r="B7" s="25" t="s">
        <v>84</v>
      </c>
      <c r="C7" s="26"/>
      <c r="D7" s="25" t="s">
        <v>83</v>
      </c>
      <c r="E7" s="26"/>
      <c r="F7" s="25" t="s">
        <v>85</v>
      </c>
      <c r="G7" s="26"/>
    </row>
    <row r="8" spans="1:7" ht="82.5" customHeight="1" x14ac:dyDescent="0.25">
      <c r="A8" s="21" t="s">
        <v>5</v>
      </c>
      <c r="B8" s="25" t="s">
        <v>111</v>
      </c>
      <c r="C8" s="26"/>
      <c r="D8" s="25" t="s">
        <v>150</v>
      </c>
      <c r="E8" s="26"/>
      <c r="F8" s="25" t="s">
        <v>102</v>
      </c>
      <c r="G8" s="26"/>
    </row>
    <row r="9" spans="1:7" ht="29.25" customHeight="1" x14ac:dyDescent="0.25">
      <c r="A9" s="21" t="s">
        <v>6</v>
      </c>
      <c r="B9" s="25" t="s">
        <v>7</v>
      </c>
      <c r="C9" s="26"/>
      <c r="D9" s="25" t="s">
        <v>8</v>
      </c>
      <c r="E9" s="26"/>
      <c r="F9" s="25" t="s">
        <v>9</v>
      </c>
      <c r="G9" s="26"/>
    </row>
    <row r="10" spans="1:7" ht="29.25" customHeight="1" x14ac:dyDescent="0.25">
      <c r="A10" s="21" t="s">
        <v>10</v>
      </c>
      <c r="B10" s="25" t="s">
        <v>58</v>
      </c>
      <c r="C10" s="26"/>
      <c r="D10" s="25" t="s">
        <v>11</v>
      </c>
      <c r="E10" s="26"/>
      <c r="F10" s="25" t="s">
        <v>86</v>
      </c>
      <c r="G10" s="26"/>
    </row>
    <row r="11" spans="1:7" ht="40.5" customHeight="1" x14ac:dyDescent="0.25">
      <c r="A11" s="21" t="s">
        <v>12</v>
      </c>
      <c r="B11" s="25" t="s">
        <v>59</v>
      </c>
      <c r="C11" s="26"/>
      <c r="D11" s="25" t="s">
        <v>13</v>
      </c>
      <c r="E11" s="26"/>
      <c r="F11" s="25" t="s">
        <v>14</v>
      </c>
      <c r="G11" s="26"/>
    </row>
    <row r="12" spans="1:7" ht="79.5" customHeight="1" x14ac:dyDescent="0.25">
      <c r="A12" s="21" t="s">
        <v>15</v>
      </c>
      <c r="B12" s="25" t="s">
        <v>88</v>
      </c>
      <c r="C12" s="26"/>
      <c r="D12" s="25" t="s">
        <v>87</v>
      </c>
      <c r="E12" s="26"/>
      <c r="F12" s="25" t="s">
        <v>89</v>
      </c>
      <c r="G12" s="26"/>
    </row>
    <row r="13" spans="1:7" ht="51.75" customHeight="1" x14ac:dyDescent="0.25">
      <c r="A13" s="21" t="s">
        <v>60</v>
      </c>
      <c r="B13" s="25" t="s">
        <v>65</v>
      </c>
      <c r="C13" s="26"/>
      <c r="D13" s="25" t="s">
        <v>61</v>
      </c>
      <c r="E13" s="26"/>
      <c r="F13" s="25" t="s">
        <v>62</v>
      </c>
      <c r="G13" s="26"/>
    </row>
    <row r="14" spans="1:7" ht="83.25" customHeight="1" x14ac:dyDescent="0.25">
      <c r="A14" s="21" t="s">
        <v>16</v>
      </c>
      <c r="B14" s="25" t="s">
        <v>90</v>
      </c>
      <c r="C14" s="26"/>
      <c r="D14" s="25" t="s">
        <v>130</v>
      </c>
      <c r="E14" s="26"/>
      <c r="F14" s="25" t="s">
        <v>91</v>
      </c>
      <c r="G14" s="26"/>
    </row>
    <row r="15" spans="1:7" ht="66" customHeight="1" x14ac:dyDescent="0.25">
      <c r="A15" s="21" t="s">
        <v>17</v>
      </c>
      <c r="B15" s="25" t="s">
        <v>112</v>
      </c>
      <c r="C15" s="26"/>
      <c r="D15" s="25" t="s">
        <v>18</v>
      </c>
      <c r="E15" s="26"/>
      <c r="F15" s="25" t="s">
        <v>92</v>
      </c>
      <c r="G15" s="26"/>
    </row>
    <row r="16" spans="1:7" ht="29.25" customHeight="1" x14ac:dyDescent="0.25">
      <c r="A16" s="21" t="s">
        <v>19</v>
      </c>
      <c r="B16" s="25" t="s">
        <v>63</v>
      </c>
      <c r="C16" s="26"/>
      <c r="D16" s="25" t="s">
        <v>131</v>
      </c>
      <c r="E16" s="26"/>
      <c r="F16" s="25" t="s">
        <v>132</v>
      </c>
      <c r="G16" s="26"/>
    </row>
    <row r="17" spans="1:7" ht="38.25" customHeight="1" x14ac:dyDescent="0.25">
      <c r="A17" s="21" t="s">
        <v>20</v>
      </c>
      <c r="B17" s="25" t="s">
        <v>94</v>
      </c>
      <c r="C17" s="26"/>
      <c r="D17" s="25" t="s">
        <v>93</v>
      </c>
      <c r="E17" s="26"/>
      <c r="F17" s="25" t="s">
        <v>95</v>
      </c>
      <c r="G17" s="26"/>
    </row>
    <row r="18" spans="1:7" ht="36.75" customHeight="1" x14ac:dyDescent="0.25">
      <c r="A18" s="21" t="s">
        <v>21</v>
      </c>
      <c r="B18" s="25" t="s">
        <v>99</v>
      </c>
      <c r="C18" s="26"/>
      <c r="D18" s="25" t="s">
        <v>97</v>
      </c>
      <c r="E18" s="26"/>
      <c r="F18" s="25" t="s">
        <v>98</v>
      </c>
      <c r="G18" s="26"/>
    </row>
    <row r="19" spans="1:7" ht="51.75" customHeight="1" x14ac:dyDescent="0.25">
      <c r="A19" s="21" t="s">
        <v>22</v>
      </c>
      <c r="B19" s="25" t="s">
        <v>100</v>
      </c>
      <c r="C19" s="26"/>
      <c r="D19" s="25" t="s">
        <v>96</v>
      </c>
      <c r="E19" s="26"/>
      <c r="F19" s="25" t="s">
        <v>23</v>
      </c>
      <c r="G19" s="26"/>
    </row>
    <row r="20" spans="1:7" ht="22.5" customHeight="1" x14ac:dyDescent="0.25">
      <c r="A20" s="21" t="s">
        <v>24</v>
      </c>
      <c r="B20" s="25" t="s">
        <v>64</v>
      </c>
      <c r="C20" s="26"/>
      <c r="D20" s="25" t="s">
        <v>101</v>
      </c>
      <c r="E20" s="26"/>
      <c r="F20" s="25" t="s">
        <v>25</v>
      </c>
      <c r="G20" s="26"/>
    </row>
    <row r="21" spans="1:7" ht="24" customHeight="1" x14ac:dyDescent="0.25">
      <c r="A21" s="21" t="s">
        <v>26</v>
      </c>
      <c r="B21" s="25" t="s">
        <v>66</v>
      </c>
      <c r="C21" s="26"/>
      <c r="D21" s="25" t="s">
        <v>18</v>
      </c>
      <c r="E21" s="26"/>
      <c r="F21" s="25" t="s">
        <v>27</v>
      </c>
      <c r="G21" s="26"/>
    </row>
    <row r="22" spans="1:7" ht="24.75" customHeight="1" x14ac:dyDescent="0.25">
      <c r="A22" s="21" t="s">
        <v>28</v>
      </c>
      <c r="B22" s="25" t="s">
        <v>67</v>
      </c>
      <c r="C22" s="26"/>
      <c r="D22" s="25" t="s">
        <v>11</v>
      </c>
      <c r="E22" s="26"/>
      <c r="F22" s="25" t="s">
        <v>133</v>
      </c>
      <c r="G22" s="26"/>
    </row>
    <row r="23" spans="1:7" ht="38.25" customHeight="1" x14ac:dyDescent="0.25">
      <c r="A23" s="21" t="s">
        <v>29</v>
      </c>
      <c r="B23" s="25" t="s">
        <v>68</v>
      </c>
      <c r="C23" s="26"/>
      <c r="D23" s="25" t="s">
        <v>134</v>
      </c>
      <c r="E23" s="26"/>
      <c r="F23" s="25" t="s">
        <v>135</v>
      </c>
      <c r="G23" s="26"/>
    </row>
    <row r="24" spans="1:7" ht="40.5" customHeight="1" x14ac:dyDescent="0.25">
      <c r="A24" s="21" t="s">
        <v>30</v>
      </c>
      <c r="B24" s="25" t="s">
        <v>103</v>
      </c>
      <c r="C24" s="26"/>
      <c r="D24" s="25" t="s">
        <v>104</v>
      </c>
      <c r="E24" s="26"/>
      <c r="F24" s="25" t="s">
        <v>31</v>
      </c>
      <c r="G24" s="26"/>
    </row>
    <row r="25" spans="1:7" ht="37.5" customHeight="1" x14ac:dyDescent="0.25">
      <c r="A25" s="21" t="s">
        <v>32</v>
      </c>
      <c r="B25" s="25" t="s">
        <v>105</v>
      </c>
      <c r="C25" s="26"/>
      <c r="D25" s="25" t="s">
        <v>18</v>
      </c>
      <c r="E25" s="26"/>
      <c r="F25" s="25" t="s">
        <v>106</v>
      </c>
      <c r="G25" s="26"/>
    </row>
    <row r="26" spans="1:7" ht="27.75" customHeight="1" x14ac:dyDescent="0.25">
      <c r="A26" s="21" t="s">
        <v>33</v>
      </c>
      <c r="B26" s="25" t="s">
        <v>69</v>
      </c>
      <c r="C26" s="26"/>
      <c r="D26" s="25" t="s">
        <v>107</v>
      </c>
      <c r="E26" s="26"/>
      <c r="F26" s="25" t="s">
        <v>106</v>
      </c>
      <c r="G26" s="26"/>
    </row>
    <row r="27" spans="1:7" ht="24.75" customHeight="1" thickBot="1" x14ac:dyDescent="0.3">
      <c r="A27" s="22" t="s">
        <v>34</v>
      </c>
      <c r="B27" s="27"/>
      <c r="C27" s="28">
        <f>SUM(C6:C26)</f>
        <v>0</v>
      </c>
      <c r="D27" s="27"/>
      <c r="E27" s="28">
        <f>SUM(E6:E26)</f>
        <v>0</v>
      </c>
      <c r="F27" s="27"/>
      <c r="G27" s="28">
        <f>SUM(G6:G26)</f>
        <v>0</v>
      </c>
    </row>
    <row r="28" spans="1:7" ht="21.75" customHeight="1" thickBot="1" x14ac:dyDescent="0.3">
      <c r="A28" s="60" t="s">
        <v>35</v>
      </c>
      <c r="B28" s="61"/>
      <c r="C28" s="61"/>
      <c r="D28" s="61"/>
      <c r="E28" s="61"/>
      <c r="F28" s="61"/>
      <c r="G28" s="61"/>
    </row>
    <row r="29" spans="1:7" ht="41.25" customHeight="1" x14ac:dyDescent="0.25">
      <c r="A29" s="21" t="s">
        <v>36</v>
      </c>
      <c r="B29" s="23" t="s">
        <v>161</v>
      </c>
      <c r="C29" s="24"/>
      <c r="D29" s="23" t="s">
        <v>148</v>
      </c>
      <c r="E29" s="24"/>
      <c r="F29" s="23" t="s">
        <v>126</v>
      </c>
      <c r="G29" s="24"/>
    </row>
    <row r="30" spans="1:7" ht="39.75" customHeight="1" x14ac:dyDescent="0.25">
      <c r="A30" s="21" t="s">
        <v>37</v>
      </c>
      <c r="B30" s="25" t="s">
        <v>70</v>
      </c>
      <c r="C30" s="26"/>
      <c r="D30" s="25" t="s">
        <v>38</v>
      </c>
      <c r="E30" s="26"/>
      <c r="F30" s="25" t="s">
        <v>127</v>
      </c>
      <c r="G30" s="26"/>
    </row>
    <row r="31" spans="1:7" ht="30.75" customHeight="1" x14ac:dyDescent="0.25">
      <c r="A31" s="21" t="s">
        <v>39</v>
      </c>
      <c r="B31" s="25" t="s">
        <v>71</v>
      </c>
      <c r="C31" s="26"/>
      <c r="D31" s="25" t="s">
        <v>117</v>
      </c>
      <c r="E31" s="26"/>
      <c r="F31" s="25" t="s">
        <v>40</v>
      </c>
      <c r="G31" s="26"/>
    </row>
    <row r="32" spans="1:7" ht="66.75" customHeight="1" x14ac:dyDescent="0.25">
      <c r="A32" s="21" t="s">
        <v>41</v>
      </c>
      <c r="B32" s="25" t="s">
        <v>162</v>
      </c>
      <c r="C32" s="26"/>
      <c r="D32" s="25" t="s">
        <v>108</v>
      </c>
      <c r="E32" s="26"/>
      <c r="F32" s="25" t="s">
        <v>163</v>
      </c>
      <c r="G32" s="26"/>
    </row>
    <row r="33" spans="1:7" ht="36.75" customHeight="1" x14ac:dyDescent="0.25">
      <c r="A33" s="21" t="s">
        <v>42</v>
      </c>
      <c r="B33" s="25" t="s">
        <v>43</v>
      </c>
      <c r="C33" s="26"/>
      <c r="D33" s="25" t="s">
        <v>44</v>
      </c>
      <c r="E33" s="26"/>
      <c r="F33" s="25" t="s">
        <v>45</v>
      </c>
      <c r="G33" s="26"/>
    </row>
    <row r="34" spans="1:7" ht="54.75" customHeight="1" x14ac:dyDescent="0.25">
      <c r="A34" s="21" t="s">
        <v>46</v>
      </c>
      <c r="B34" s="25" t="s">
        <v>136</v>
      </c>
      <c r="C34" s="26"/>
      <c r="D34" s="25" t="s">
        <v>109</v>
      </c>
      <c r="E34" s="26"/>
      <c r="F34" s="25" t="s">
        <v>110</v>
      </c>
      <c r="G34" s="26"/>
    </row>
    <row r="35" spans="1:7" x14ac:dyDescent="0.25">
      <c r="A35" s="21" t="s">
        <v>47</v>
      </c>
      <c r="B35" s="25" t="s">
        <v>165</v>
      </c>
      <c r="C35" s="26"/>
      <c r="D35" s="25" t="s">
        <v>164</v>
      </c>
      <c r="E35" s="26"/>
      <c r="F35" s="25" t="s">
        <v>166</v>
      </c>
      <c r="G35" s="26"/>
    </row>
    <row r="36" spans="1:7" ht="38.25" customHeight="1" x14ac:dyDescent="0.25">
      <c r="A36" s="21" t="s">
        <v>48</v>
      </c>
      <c r="B36" s="25" t="s">
        <v>73</v>
      </c>
      <c r="C36" s="26"/>
      <c r="D36" s="25" t="s">
        <v>113</v>
      </c>
      <c r="E36" s="26"/>
      <c r="F36" s="25" t="s">
        <v>114</v>
      </c>
      <c r="G36" s="26"/>
    </row>
    <row r="37" spans="1:7" ht="38.25" customHeight="1" x14ac:dyDescent="0.25">
      <c r="A37" s="21" t="s">
        <v>49</v>
      </c>
      <c r="B37" s="25" t="s">
        <v>72</v>
      </c>
      <c r="C37" s="26"/>
      <c r="D37" s="25" t="s">
        <v>115</v>
      </c>
      <c r="E37" s="26"/>
      <c r="F37" s="25" t="s">
        <v>116</v>
      </c>
      <c r="G37" s="26"/>
    </row>
    <row r="38" spans="1:7" ht="56.25" customHeight="1" x14ac:dyDescent="0.25">
      <c r="A38" s="21" t="s">
        <v>50</v>
      </c>
      <c r="B38" s="25" t="s">
        <v>167</v>
      </c>
      <c r="C38" s="26"/>
      <c r="D38" s="25" t="s">
        <v>149</v>
      </c>
      <c r="E38" s="26"/>
      <c r="F38" s="25" t="s">
        <v>168</v>
      </c>
      <c r="G38" s="26"/>
    </row>
    <row r="39" spans="1:7" ht="33.75" customHeight="1" x14ac:dyDescent="0.25">
      <c r="A39" s="21" t="s">
        <v>51</v>
      </c>
      <c r="B39" s="25" t="s">
        <v>169</v>
      </c>
      <c r="C39" s="26"/>
      <c r="D39" s="25" t="s">
        <v>124</v>
      </c>
      <c r="E39" s="26"/>
      <c r="F39" s="25" t="s">
        <v>129</v>
      </c>
      <c r="G39" s="26"/>
    </row>
    <row r="40" spans="1:7" ht="39.75" customHeight="1" x14ac:dyDescent="0.25">
      <c r="A40" s="21" t="s">
        <v>52</v>
      </c>
      <c r="B40" s="25" t="s">
        <v>74</v>
      </c>
      <c r="C40" s="26"/>
      <c r="D40" s="25" t="s">
        <v>118</v>
      </c>
      <c r="E40" s="26"/>
      <c r="F40" s="25" t="s">
        <v>137</v>
      </c>
      <c r="G40" s="26"/>
    </row>
    <row r="41" spans="1:7" ht="28.5" customHeight="1" x14ac:dyDescent="0.25">
      <c r="A41" s="21" t="s">
        <v>53</v>
      </c>
      <c r="B41" s="25" t="s">
        <v>75</v>
      </c>
      <c r="C41" s="26"/>
      <c r="D41" s="25" t="s">
        <v>170</v>
      </c>
      <c r="E41" s="26"/>
      <c r="F41" s="25" t="s">
        <v>75</v>
      </c>
      <c r="G41" s="26"/>
    </row>
    <row r="42" spans="1:7" ht="30" customHeight="1" x14ac:dyDescent="0.25">
      <c r="A42" s="21" t="s">
        <v>54</v>
      </c>
      <c r="B42" s="25" t="s">
        <v>125</v>
      </c>
      <c r="C42" s="26"/>
      <c r="D42" s="25" t="s">
        <v>124</v>
      </c>
      <c r="E42" s="26"/>
      <c r="F42" s="25" t="s">
        <v>123</v>
      </c>
      <c r="G42" s="26"/>
    </row>
    <row r="43" spans="1:7" ht="53.25" customHeight="1" x14ac:dyDescent="0.25">
      <c r="A43" s="32" t="s">
        <v>140</v>
      </c>
      <c r="B43" s="25" t="s">
        <v>76</v>
      </c>
      <c r="C43" s="26"/>
      <c r="D43" s="25" t="s">
        <v>138</v>
      </c>
      <c r="E43" s="26"/>
      <c r="F43" s="25" t="s">
        <v>139</v>
      </c>
      <c r="G43" s="26"/>
    </row>
    <row r="44" spans="1:7" ht="42.75" customHeight="1" x14ac:dyDescent="0.25">
      <c r="A44" s="21" t="s">
        <v>151</v>
      </c>
      <c r="B44" s="25" t="s">
        <v>152</v>
      </c>
      <c r="C44" s="26"/>
      <c r="D44" s="25" t="s">
        <v>153</v>
      </c>
      <c r="E44" s="26"/>
      <c r="F44" s="25" t="s">
        <v>154</v>
      </c>
      <c r="G44" s="26"/>
    </row>
    <row r="45" spans="1:7" ht="51.75" customHeight="1" x14ac:dyDescent="0.25">
      <c r="A45" s="21" t="s">
        <v>155</v>
      </c>
      <c r="B45" s="25" t="s">
        <v>77</v>
      </c>
      <c r="C45" s="26"/>
      <c r="D45" s="25" t="s">
        <v>144</v>
      </c>
      <c r="E45" s="26"/>
      <c r="F45" s="25" t="s">
        <v>141</v>
      </c>
      <c r="G45" s="26"/>
    </row>
    <row r="46" spans="1:7" ht="37.5" customHeight="1" x14ac:dyDescent="0.25">
      <c r="A46" s="21" t="s">
        <v>156</v>
      </c>
      <c r="B46" s="25" t="s">
        <v>78</v>
      </c>
      <c r="C46" s="26"/>
      <c r="D46" s="25" t="s">
        <v>121</v>
      </c>
      <c r="E46" s="26"/>
      <c r="F46" s="25" t="s">
        <v>122</v>
      </c>
      <c r="G46" s="26"/>
    </row>
    <row r="47" spans="1:7" ht="51.75" customHeight="1" x14ac:dyDescent="0.25">
      <c r="A47" s="21" t="s">
        <v>157</v>
      </c>
      <c r="B47" s="25" t="s">
        <v>119</v>
      </c>
      <c r="C47" s="26"/>
      <c r="D47" s="25" t="s">
        <v>142</v>
      </c>
      <c r="E47" s="26"/>
      <c r="F47" s="25" t="s">
        <v>120</v>
      </c>
      <c r="G47" s="26"/>
    </row>
    <row r="48" spans="1:7" ht="51.75" customHeight="1" x14ac:dyDescent="0.25">
      <c r="A48" s="21" t="s">
        <v>158</v>
      </c>
      <c r="B48" s="25" t="s">
        <v>79</v>
      </c>
      <c r="C48" s="26"/>
      <c r="D48" s="25" t="s">
        <v>143</v>
      </c>
      <c r="E48" s="26"/>
      <c r="F48" s="25" t="s">
        <v>179</v>
      </c>
      <c r="G48" s="26"/>
    </row>
    <row r="49" spans="1:7" ht="70.5" customHeight="1" x14ac:dyDescent="0.25">
      <c r="A49" s="21" t="s">
        <v>159</v>
      </c>
      <c r="B49" s="25" t="s">
        <v>146</v>
      </c>
      <c r="C49" s="26"/>
      <c r="D49" s="25" t="s">
        <v>145</v>
      </c>
      <c r="E49" s="26"/>
      <c r="F49" s="25" t="s">
        <v>147</v>
      </c>
      <c r="G49" s="26"/>
    </row>
    <row r="50" spans="1:7" ht="48" customHeight="1" x14ac:dyDescent="0.25">
      <c r="A50" s="21" t="s">
        <v>160</v>
      </c>
      <c r="B50" s="25" t="s">
        <v>128</v>
      </c>
      <c r="C50" s="26"/>
      <c r="D50" s="25" t="s">
        <v>181</v>
      </c>
      <c r="E50" s="26"/>
      <c r="F50" s="25" t="s">
        <v>180</v>
      </c>
      <c r="G50" s="26"/>
    </row>
    <row r="51" spans="1:7" ht="19.5" customHeight="1" thickBot="1" x14ac:dyDescent="0.3">
      <c r="A51" s="22" t="s">
        <v>34</v>
      </c>
      <c r="B51" s="33"/>
      <c r="C51" s="28">
        <f>SUM(C29:C50)</f>
        <v>0</v>
      </c>
      <c r="D51" s="27"/>
      <c r="E51" s="28">
        <f>SUM(E29:E50)</f>
        <v>0</v>
      </c>
      <c r="F51" s="27"/>
      <c r="G51" s="28">
        <f>SUM(G29:G50)</f>
        <v>0</v>
      </c>
    </row>
    <row r="52" spans="1:7" ht="47.25" customHeight="1" x14ac:dyDescent="0.25"/>
    <row r="53" spans="1:7" x14ac:dyDescent="0.25">
      <c r="A53" s="3" t="s">
        <v>176</v>
      </c>
      <c r="B53" s="3"/>
      <c r="C53" s="3"/>
      <c r="D53" s="3"/>
      <c r="E53" s="3"/>
      <c r="F53" s="3"/>
      <c r="G53" s="3"/>
    </row>
    <row r="54" spans="1:7" x14ac:dyDescent="0.25">
      <c r="A54" s="3" t="s">
        <v>174</v>
      </c>
      <c r="B54" s="6" t="s">
        <v>55</v>
      </c>
      <c r="C54" s="6">
        <f>C27+C51</f>
        <v>0</v>
      </c>
      <c r="D54" s="6" t="s">
        <v>56</v>
      </c>
      <c r="E54" s="6">
        <f>E27+E51</f>
        <v>0</v>
      </c>
      <c r="F54" s="6" t="s">
        <v>57</v>
      </c>
      <c r="G54" s="6">
        <f>G27+G51</f>
        <v>0</v>
      </c>
    </row>
    <row r="55" spans="1:7" ht="15" customHeight="1" x14ac:dyDescent="0.25">
      <c r="A55" s="59" t="s">
        <v>178</v>
      </c>
      <c r="B55" s="59"/>
      <c r="C55" s="59"/>
      <c r="D55" s="59"/>
      <c r="E55" s="59"/>
      <c r="F55" s="59"/>
      <c r="G55" s="59"/>
    </row>
    <row r="56" spans="1:7" ht="51.75" customHeight="1" x14ac:dyDescent="0.25">
      <c r="A56" s="59"/>
      <c r="B56" s="59"/>
      <c r="C56" s="59"/>
      <c r="D56" s="59"/>
      <c r="E56" s="59"/>
      <c r="F56" s="59"/>
      <c r="G56" s="59"/>
    </row>
  </sheetData>
  <autoFilter ref="A4:G51" xr:uid="{00000000-0009-0000-0000-000000000000}"/>
  <mergeCells count="6">
    <mergeCell ref="A1:G1"/>
    <mergeCell ref="A55:G56"/>
    <mergeCell ref="A5:G5"/>
    <mergeCell ref="A28:G28"/>
    <mergeCell ref="B3:G3"/>
    <mergeCell ref="A2:G2"/>
  </mergeCells>
  <conditionalFormatting sqref="C6:C27 E6:E27 G6:G27 C29:C51 E29:E51 G29:G51">
    <cfRule type="cellIs" dxfId="13" priority="1" operator="equal">
      <formula>1</formula>
    </cfRule>
  </conditionalFormatting>
  <dataValidations count="1">
    <dataValidation type="whole" allowBlank="1" errorTitle="Self-assessment input" error="Please enter 1 (or leave the cell blank)." promptTitle="Enter 1" prompt="Type 1 if this description applies to you; otherwise leave blank." sqref="C6:C26 E6:E26 G6:G26 G28:G50 E28:E50 C28:C50" xr:uid="{00000000-0002-0000-0000-000000000000}">
      <formula1>0</formula1>
      <formula2>1</formula2>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939E-7883-48CF-93ED-9A71D5F76F7F}">
  <dimension ref="A1:L138"/>
  <sheetViews>
    <sheetView zoomScaleNormal="100" workbookViewId="0">
      <selection activeCell="J68" sqref="J68"/>
    </sheetView>
  </sheetViews>
  <sheetFormatPr defaultRowHeight="15" x14ac:dyDescent="0.25"/>
  <cols>
    <col min="1" max="1" width="7.7109375" customWidth="1"/>
    <col min="2" max="2" width="21" customWidth="1"/>
    <col min="3" max="3" width="33.5703125" customWidth="1"/>
    <col min="4" max="4" width="5" customWidth="1"/>
    <col min="5" max="5" width="32.42578125" customWidth="1"/>
    <col min="6" max="6" width="4.7109375" customWidth="1"/>
    <col min="7" max="7" width="31" customWidth="1"/>
    <col min="8" max="8" width="4.85546875" customWidth="1"/>
    <col min="9" max="9" width="30.7109375" customWidth="1"/>
    <col min="10" max="10" width="4.85546875" customWidth="1"/>
    <col min="11" max="11" width="32.42578125" customWidth="1"/>
    <col min="12" max="12" width="5" customWidth="1"/>
  </cols>
  <sheetData>
    <row r="1" spans="1:12" ht="23.25" customHeight="1" x14ac:dyDescent="0.25">
      <c r="A1" s="109" t="s">
        <v>175</v>
      </c>
      <c r="B1" s="110"/>
      <c r="C1" s="110"/>
      <c r="D1" s="110"/>
      <c r="E1" s="110"/>
      <c r="F1" s="110"/>
      <c r="G1" s="110"/>
      <c r="H1" s="110"/>
      <c r="I1" s="110"/>
      <c r="J1" s="110"/>
      <c r="K1" s="110"/>
      <c r="L1" s="110"/>
    </row>
    <row r="2" spans="1:12" ht="409.5" customHeight="1" thickBot="1" x14ac:dyDescent="0.3">
      <c r="A2" s="134" t="s">
        <v>437</v>
      </c>
      <c r="B2" s="135"/>
      <c r="C2" s="135"/>
      <c r="D2" s="135"/>
      <c r="E2" s="135"/>
      <c r="F2" s="135"/>
      <c r="G2" s="135"/>
      <c r="H2" s="135"/>
      <c r="I2" s="35"/>
      <c r="J2" s="35"/>
    </row>
    <row r="3" spans="1:12" x14ac:dyDescent="0.25">
      <c r="A3" s="128" t="s">
        <v>184</v>
      </c>
      <c r="B3" s="129"/>
      <c r="C3" s="129"/>
      <c r="D3" s="129"/>
      <c r="E3" s="129"/>
      <c r="F3" s="129"/>
      <c r="G3" s="129"/>
      <c r="H3" s="129"/>
      <c r="I3" s="129"/>
      <c r="J3" s="129"/>
      <c r="K3" s="129"/>
      <c r="L3" s="130"/>
    </row>
    <row r="4" spans="1:12" ht="84" customHeight="1" thickBot="1" x14ac:dyDescent="0.3">
      <c r="A4" s="122" t="s">
        <v>385</v>
      </c>
      <c r="B4" s="123"/>
      <c r="C4" s="123"/>
      <c r="D4" s="123"/>
      <c r="E4" s="123"/>
      <c r="F4" s="123"/>
      <c r="G4" s="123"/>
      <c r="H4" s="123"/>
      <c r="I4" s="123"/>
      <c r="J4" s="123"/>
      <c r="K4" s="123"/>
      <c r="L4" s="124"/>
    </row>
    <row r="5" spans="1:12" ht="75" customHeight="1" x14ac:dyDescent="0.25">
      <c r="A5" s="125" t="s">
        <v>171</v>
      </c>
      <c r="B5" s="126"/>
      <c r="C5" s="111" t="s">
        <v>243</v>
      </c>
      <c r="D5" s="112"/>
      <c r="E5" s="115" t="s">
        <v>189</v>
      </c>
      <c r="F5" s="116"/>
      <c r="G5" s="119" t="s">
        <v>190</v>
      </c>
      <c r="H5" s="120"/>
      <c r="I5" s="120"/>
      <c r="J5" s="120"/>
      <c r="K5" s="120"/>
      <c r="L5" s="121"/>
    </row>
    <row r="6" spans="1:12" x14ac:dyDescent="0.25">
      <c r="A6" s="125"/>
      <c r="B6" s="126"/>
      <c r="C6" s="113"/>
      <c r="D6" s="114"/>
      <c r="E6" s="117"/>
      <c r="F6" s="118"/>
      <c r="G6" s="17" t="s">
        <v>445</v>
      </c>
      <c r="H6" s="16">
        <v>1</v>
      </c>
      <c r="I6" s="16" t="s">
        <v>245</v>
      </c>
      <c r="J6" s="16">
        <v>1</v>
      </c>
      <c r="K6" s="16" t="s">
        <v>246</v>
      </c>
      <c r="L6" s="18">
        <v>1</v>
      </c>
    </row>
    <row r="7" spans="1:12" ht="67.5" customHeight="1" x14ac:dyDescent="0.25">
      <c r="A7" s="107" t="s">
        <v>185</v>
      </c>
      <c r="B7" s="108"/>
      <c r="C7" s="36" t="s">
        <v>289</v>
      </c>
      <c r="D7" s="15"/>
      <c r="E7" s="7" t="s">
        <v>296</v>
      </c>
      <c r="F7" s="37"/>
      <c r="G7" s="4" t="s">
        <v>370</v>
      </c>
      <c r="H7" s="15"/>
      <c r="I7" s="7" t="s">
        <v>188</v>
      </c>
      <c r="J7" s="15"/>
      <c r="K7" s="7" t="s">
        <v>188</v>
      </c>
      <c r="L7" s="14"/>
    </row>
    <row r="8" spans="1:12" ht="93" customHeight="1" x14ac:dyDescent="0.25">
      <c r="A8" s="107" t="s">
        <v>60</v>
      </c>
      <c r="B8" s="108"/>
      <c r="C8" s="4" t="s">
        <v>290</v>
      </c>
      <c r="D8" s="2"/>
      <c r="E8" s="1" t="s">
        <v>297</v>
      </c>
      <c r="F8" s="5"/>
      <c r="G8" s="4" t="s">
        <v>191</v>
      </c>
      <c r="H8" s="15"/>
      <c r="I8" s="7" t="s">
        <v>371</v>
      </c>
      <c r="J8" s="15"/>
      <c r="K8" s="7" t="s">
        <v>372</v>
      </c>
      <c r="L8" s="5"/>
    </row>
    <row r="9" spans="1:12" ht="106.5" customHeight="1" x14ac:dyDescent="0.25">
      <c r="A9" s="107" t="s">
        <v>15</v>
      </c>
      <c r="B9" s="108"/>
      <c r="C9" s="4" t="s">
        <v>291</v>
      </c>
      <c r="D9" s="2"/>
      <c r="E9" s="1" t="s">
        <v>298</v>
      </c>
      <c r="F9" s="5"/>
      <c r="G9" s="4" t="s">
        <v>192</v>
      </c>
      <c r="H9" s="2"/>
      <c r="I9" s="1" t="s">
        <v>373</v>
      </c>
      <c r="J9" s="2"/>
      <c r="K9" s="1" t="s">
        <v>374</v>
      </c>
      <c r="L9" s="5"/>
    </row>
    <row r="10" spans="1:12" ht="96" customHeight="1" x14ac:dyDescent="0.25">
      <c r="A10" s="107" t="s">
        <v>16</v>
      </c>
      <c r="B10" s="108"/>
      <c r="C10" s="4" t="s">
        <v>292</v>
      </c>
      <c r="D10" s="2"/>
      <c r="E10" s="1" t="s">
        <v>299</v>
      </c>
      <c r="F10" s="5"/>
      <c r="G10" s="4" t="s">
        <v>193</v>
      </c>
      <c r="H10" s="2"/>
      <c r="I10" s="1" t="s">
        <v>194</v>
      </c>
      <c r="J10" s="2"/>
      <c r="K10" s="1" t="s">
        <v>195</v>
      </c>
      <c r="L10" s="5"/>
    </row>
    <row r="11" spans="1:12" ht="96" customHeight="1" x14ac:dyDescent="0.25">
      <c r="A11" s="107" t="s">
        <v>17</v>
      </c>
      <c r="B11" s="108"/>
      <c r="C11" s="4" t="s">
        <v>314</v>
      </c>
      <c r="D11" s="2"/>
      <c r="E11" s="1" t="s">
        <v>300</v>
      </c>
      <c r="F11" s="5"/>
      <c r="G11" s="4" t="s">
        <v>375</v>
      </c>
      <c r="H11" s="2"/>
      <c r="I11" s="1" t="s">
        <v>196</v>
      </c>
      <c r="J11" s="2"/>
      <c r="K11" s="1" t="s">
        <v>197</v>
      </c>
      <c r="L11" s="5"/>
    </row>
    <row r="12" spans="1:12" ht="96.75" customHeight="1" x14ac:dyDescent="0.25">
      <c r="A12" s="107" t="s">
        <v>19</v>
      </c>
      <c r="B12" s="108"/>
      <c r="C12" s="4" t="s">
        <v>315</v>
      </c>
      <c r="D12" s="2"/>
      <c r="E12" s="1" t="s">
        <v>301</v>
      </c>
      <c r="F12" s="5"/>
      <c r="G12" s="4" t="s">
        <v>198</v>
      </c>
      <c r="H12" s="2"/>
      <c r="I12" s="1" t="s">
        <v>199</v>
      </c>
      <c r="J12" s="2"/>
      <c r="K12" s="1" t="s">
        <v>200</v>
      </c>
      <c r="L12" s="5"/>
    </row>
    <row r="13" spans="1:12" ht="110.25" customHeight="1" x14ac:dyDescent="0.25">
      <c r="A13" s="107" t="s">
        <v>20</v>
      </c>
      <c r="B13" s="108"/>
      <c r="C13" s="4" t="s">
        <v>293</v>
      </c>
      <c r="D13" s="2"/>
      <c r="E13" s="1" t="s">
        <v>302</v>
      </c>
      <c r="F13" s="5"/>
      <c r="G13" s="4" t="s">
        <v>201</v>
      </c>
      <c r="H13" s="2"/>
      <c r="I13" s="1" t="s">
        <v>202</v>
      </c>
      <c r="J13" s="2"/>
      <c r="K13" s="1" t="s">
        <v>203</v>
      </c>
      <c r="L13" s="5"/>
    </row>
    <row r="14" spans="1:12" ht="98.25" customHeight="1" x14ac:dyDescent="0.25">
      <c r="A14" s="107" t="s">
        <v>21</v>
      </c>
      <c r="B14" s="108"/>
      <c r="C14" s="4" t="s">
        <v>294</v>
      </c>
      <c r="D14" s="2"/>
      <c r="E14" s="1" t="s">
        <v>303</v>
      </c>
      <c r="F14" s="5"/>
      <c r="G14" s="4" t="s">
        <v>204</v>
      </c>
      <c r="H14" s="2"/>
      <c r="I14" s="1" t="s">
        <v>205</v>
      </c>
      <c r="J14" s="2"/>
      <c r="K14" s="1" t="s">
        <v>206</v>
      </c>
      <c r="L14" s="5"/>
    </row>
    <row r="15" spans="1:12" ht="110.25" customHeight="1" x14ac:dyDescent="0.25">
      <c r="A15" s="107" t="s">
        <v>22</v>
      </c>
      <c r="B15" s="108"/>
      <c r="C15" s="4" t="s">
        <v>316</v>
      </c>
      <c r="D15" s="2"/>
      <c r="E15" s="1" t="s">
        <v>304</v>
      </c>
      <c r="F15" s="5"/>
      <c r="G15" s="4" t="s">
        <v>207</v>
      </c>
      <c r="H15" s="2"/>
      <c r="I15" s="1" t="s">
        <v>208</v>
      </c>
      <c r="J15" s="2"/>
      <c r="K15" s="1" t="s">
        <v>209</v>
      </c>
      <c r="L15" s="5"/>
    </row>
    <row r="16" spans="1:12" ht="79.5" customHeight="1" x14ac:dyDescent="0.25">
      <c r="A16" s="107" t="s">
        <v>24</v>
      </c>
      <c r="B16" s="108"/>
      <c r="C16" s="4" t="s">
        <v>317</v>
      </c>
      <c r="D16" s="2"/>
      <c r="E16" s="1" t="s">
        <v>305</v>
      </c>
      <c r="F16" s="5"/>
      <c r="G16" s="4" t="s">
        <v>210</v>
      </c>
      <c r="H16" s="2"/>
      <c r="I16" s="1" t="s">
        <v>211</v>
      </c>
      <c r="J16" s="2"/>
      <c r="K16" s="1" t="s">
        <v>212</v>
      </c>
      <c r="L16" s="5"/>
    </row>
    <row r="17" spans="1:12" ht="93.75" customHeight="1" x14ac:dyDescent="0.25">
      <c r="A17" s="107" t="s">
        <v>26</v>
      </c>
      <c r="B17" s="108"/>
      <c r="C17" s="4" t="s">
        <v>318</v>
      </c>
      <c r="D17" s="2"/>
      <c r="E17" s="1" t="s">
        <v>306</v>
      </c>
      <c r="F17" s="5"/>
      <c r="G17" s="4" t="s">
        <v>213</v>
      </c>
      <c r="H17" s="2"/>
      <c r="I17" s="1" t="s">
        <v>214</v>
      </c>
      <c r="J17" s="2"/>
      <c r="K17" s="1" t="s">
        <v>215</v>
      </c>
      <c r="L17" s="5"/>
    </row>
    <row r="18" spans="1:12" ht="111" customHeight="1" x14ac:dyDescent="0.25">
      <c r="A18" s="107" t="s">
        <v>32</v>
      </c>
      <c r="B18" s="108"/>
      <c r="C18" s="4" t="s">
        <v>319</v>
      </c>
      <c r="D18" s="2"/>
      <c r="E18" s="1" t="s">
        <v>307</v>
      </c>
      <c r="F18" s="5"/>
      <c r="G18" s="4" t="s">
        <v>377</v>
      </c>
      <c r="H18" s="2"/>
      <c r="I18" s="1" t="s">
        <v>376</v>
      </c>
      <c r="J18" s="2"/>
      <c r="K18" s="1" t="s">
        <v>378</v>
      </c>
      <c r="L18" s="5"/>
    </row>
    <row r="19" spans="1:12" ht="115.5" customHeight="1" x14ac:dyDescent="0.25">
      <c r="A19" s="107" t="s">
        <v>186</v>
      </c>
      <c r="B19" s="108"/>
      <c r="C19" s="4" t="s">
        <v>320</v>
      </c>
      <c r="D19" s="2"/>
      <c r="E19" s="1" t="s">
        <v>308</v>
      </c>
      <c r="F19" s="5"/>
      <c r="G19" s="4" t="s">
        <v>377</v>
      </c>
      <c r="H19" s="2"/>
      <c r="I19" s="1" t="s">
        <v>376</v>
      </c>
      <c r="J19" s="2"/>
      <c r="K19" s="1" t="s">
        <v>378</v>
      </c>
      <c r="L19" s="5"/>
    </row>
    <row r="20" spans="1:12" ht="114.75" customHeight="1" x14ac:dyDescent="0.25">
      <c r="A20" s="107" t="s">
        <v>187</v>
      </c>
      <c r="B20" s="108"/>
      <c r="C20" s="4" t="s">
        <v>321</v>
      </c>
      <c r="D20" s="2"/>
      <c r="E20" s="1" t="s">
        <v>309</v>
      </c>
      <c r="F20" s="5"/>
      <c r="G20" s="4" t="s">
        <v>216</v>
      </c>
      <c r="H20" s="2"/>
      <c r="I20" s="1" t="s">
        <v>379</v>
      </c>
      <c r="J20" s="2"/>
      <c r="K20" s="1" t="s">
        <v>380</v>
      </c>
      <c r="L20" s="5"/>
    </row>
    <row r="21" spans="1:12" ht="105" x14ac:dyDescent="0.25">
      <c r="A21" s="107" t="s">
        <v>12</v>
      </c>
      <c r="B21" s="108"/>
      <c r="C21" s="4" t="s">
        <v>313</v>
      </c>
      <c r="D21" s="2"/>
      <c r="E21" s="1" t="s">
        <v>310</v>
      </c>
      <c r="F21" s="5"/>
      <c r="G21" s="4" t="s">
        <v>217</v>
      </c>
      <c r="H21" s="2"/>
      <c r="I21" s="1" t="s">
        <v>381</v>
      </c>
      <c r="J21" s="2"/>
      <c r="K21" s="1" t="s">
        <v>382</v>
      </c>
      <c r="L21" s="5"/>
    </row>
    <row r="22" spans="1:12" ht="135.75" customHeight="1" x14ac:dyDescent="0.25">
      <c r="A22" s="107" t="s">
        <v>29</v>
      </c>
      <c r="B22" s="108"/>
      <c r="C22" s="4" t="s">
        <v>322</v>
      </c>
      <c r="D22" s="2"/>
      <c r="E22" s="1" t="s">
        <v>311</v>
      </c>
      <c r="F22" s="5"/>
      <c r="G22" s="4" t="s">
        <v>218</v>
      </c>
      <c r="H22" s="11"/>
      <c r="I22" s="1" t="s">
        <v>383</v>
      </c>
      <c r="J22" s="11"/>
      <c r="K22" s="1" t="s">
        <v>384</v>
      </c>
      <c r="L22" s="13"/>
    </row>
    <row r="23" spans="1:12" ht="90" x14ac:dyDescent="0.25">
      <c r="A23" s="107" t="s">
        <v>30</v>
      </c>
      <c r="B23" s="108"/>
      <c r="C23" s="4" t="s">
        <v>295</v>
      </c>
      <c r="D23" s="2"/>
      <c r="E23" s="1" t="s">
        <v>312</v>
      </c>
      <c r="F23" s="5"/>
      <c r="G23" s="4" t="s">
        <v>219</v>
      </c>
      <c r="H23" s="11"/>
      <c r="I23" s="12" t="s">
        <v>220</v>
      </c>
      <c r="J23" s="11"/>
      <c r="K23" s="12" t="s">
        <v>221</v>
      </c>
      <c r="L23" s="13"/>
    </row>
    <row r="24" spans="1:12" ht="15.75" thickBot="1" x14ac:dyDescent="0.3">
      <c r="A24" s="131" t="s">
        <v>34</v>
      </c>
      <c r="B24" s="132"/>
      <c r="C24" s="38"/>
      <c r="D24" s="9">
        <f>SUM(D7:D23)</f>
        <v>0</v>
      </c>
      <c r="E24" s="9"/>
      <c r="F24" s="9">
        <f>SUM(F7:F23)</f>
        <v>0</v>
      </c>
      <c r="G24" s="19"/>
      <c r="H24" s="9">
        <f>SUM(H7:H23)</f>
        <v>0</v>
      </c>
      <c r="I24" s="8"/>
      <c r="J24" s="9">
        <f>SUM(J7:J23)</f>
        <v>0</v>
      </c>
      <c r="K24" s="8"/>
      <c r="L24" s="10">
        <f>SUM(L7:L23)</f>
        <v>0</v>
      </c>
    </row>
    <row r="25" spans="1:12" ht="15.75" thickBot="1" x14ac:dyDescent="0.3">
      <c r="A25" s="92" t="s">
        <v>183</v>
      </c>
      <c r="B25" s="93"/>
      <c r="C25" s="93"/>
      <c r="D25" s="93"/>
      <c r="E25" s="93"/>
      <c r="F25" s="93"/>
      <c r="G25" s="93"/>
      <c r="H25" s="93"/>
      <c r="I25" s="93"/>
      <c r="J25" s="93"/>
      <c r="K25" s="93"/>
      <c r="L25" s="94"/>
    </row>
    <row r="26" spans="1:12" ht="30" customHeight="1" x14ac:dyDescent="0.25">
      <c r="A26" s="105" t="s">
        <v>366</v>
      </c>
      <c r="B26" s="133" t="s">
        <v>171</v>
      </c>
      <c r="C26" s="95" t="s">
        <v>224</v>
      </c>
      <c r="D26" s="98"/>
      <c r="E26" s="101" t="s">
        <v>225</v>
      </c>
      <c r="F26" s="97"/>
      <c r="G26" s="95" t="s">
        <v>226</v>
      </c>
      <c r="H26" s="96"/>
      <c r="I26" s="96"/>
      <c r="J26" s="96"/>
      <c r="K26" s="96"/>
      <c r="L26" s="97"/>
    </row>
    <row r="27" spans="1:12" ht="48" customHeight="1" x14ac:dyDescent="0.25">
      <c r="A27" s="106"/>
      <c r="B27" s="126"/>
      <c r="C27" s="99"/>
      <c r="D27" s="100"/>
      <c r="E27" s="102"/>
      <c r="F27" s="103"/>
      <c r="G27" s="47" t="s">
        <v>244</v>
      </c>
      <c r="H27" s="48">
        <v>1</v>
      </c>
      <c r="I27" s="48" t="s">
        <v>245</v>
      </c>
      <c r="J27" s="48">
        <v>1</v>
      </c>
      <c r="K27" s="48" t="s">
        <v>246</v>
      </c>
      <c r="L27" s="20">
        <v>1</v>
      </c>
    </row>
    <row r="28" spans="1:12" ht="108" customHeight="1" x14ac:dyDescent="0.25">
      <c r="A28" s="104" t="s">
        <v>247</v>
      </c>
      <c r="B28" s="35" t="s">
        <v>52</v>
      </c>
      <c r="C28" s="50" t="s">
        <v>323</v>
      </c>
      <c r="D28" s="2"/>
      <c r="E28" s="1" t="s">
        <v>324</v>
      </c>
      <c r="F28" s="5"/>
      <c r="G28" s="4" t="s">
        <v>286</v>
      </c>
      <c r="H28" s="15"/>
      <c r="I28" s="1" t="s">
        <v>287</v>
      </c>
      <c r="J28" s="2"/>
      <c r="K28" s="1" t="s">
        <v>288</v>
      </c>
      <c r="L28" s="5"/>
    </row>
    <row r="29" spans="1:12" ht="114" customHeight="1" x14ac:dyDescent="0.25">
      <c r="A29" s="104"/>
      <c r="B29" s="35" t="s">
        <v>36</v>
      </c>
      <c r="C29" s="4" t="s">
        <v>325</v>
      </c>
      <c r="D29" s="2"/>
      <c r="E29" s="1" t="s">
        <v>326</v>
      </c>
      <c r="F29" s="5"/>
      <c r="G29" s="4" t="s">
        <v>270</v>
      </c>
      <c r="H29" s="2"/>
      <c r="I29" s="1" t="s">
        <v>271</v>
      </c>
      <c r="J29" s="2"/>
      <c r="K29" s="1" t="s">
        <v>272</v>
      </c>
      <c r="L29" s="5"/>
    </row>
    <row r="30" spans="1:12" ht="90" x14ac:dyDescent="0.25">
      <c r="A30" s="104"/>
      <c r="B30" s="35" t="s">
        <v>39</v>
      </c>
      <c r="C30" s="4" t="s">
        <v>327</v>
      </c>
      <c r="D30" s="2"/>
      <c r="E30" s="1" t="s">
        <v>328</v>
      </c>
      <c r="F30" s="5"/>
      <c r="G30" s="4" t="s">
        <v>227</v>
      </c>
      <c r="H30" s="2"/>
      <c r="I30" s="1" t="s">
        <v>248</v>
      </c>
      <c r="J30" s="2"/>
      <c r="K30" s="1" t="s">
        <v>266</v>
      </c>
      <c r="L30" s="5"/>
    </row>
    <row r="31" spans="1:12" ht="109.5" customHeight="1" x14ac:dyDescent="0.25">
      <c r="A31" s="104"/>
      <c r="B31" s="35" t="s">
        <v>47</v>
      </c>
      <c r="C31" s="4" t="s">
        <v>329</v>
      </c>
      <c r="D31" s="2"/>
      <c r="E31" s="1" t="s">
        <v>330</v>
      </c>
      <c r="F31" s="5"/>
      <c r="G31" s="4" t="s">
        <v>249</v>
      </c>
      <c r="H31" s="2"/>
      <c r="I31" s="1" t="s">
        <v>251</v>
      </c>
      <c r="J31" s="2"/>
      <c r="K31" s="1" t="s">
        <v>250</v>
      </c>
      <c r="L31" s="5"/>
    </row>
    <row r="32" spans="1:12" ht="107.25" customHeight="1" x14ac:dyDescent="0.25">
      <c r="A32" s="104"/>
      <c r="B32" s="35" t="s">
        <v>48</v>
      </c>
      <c r="C32" s="4" t="s">
        <v>331</v>
      </c>
      <c r="D32" s="2"/>
      <c r="E32" s="1" t="s">
        <v>332</v>
      </c>
      <c r="F32" s="5"/>
      <c r="G32" s="4" t="s">
        <v>264</v>
      </c>
      <c r="H32" s="2"/>
      <c r="I32" s="1" t="s">
        <v>252</v>
      </c>
      <c r="J32" s="2"/>
      <c r="K32" s="1" t="s">
        <v>265</v>
      </c>
      <c r="L32" s="5"/>
    </row>
    <row r="33" spans="1:12" ht="78.75" customHeight="1" x14ac:dyDescent="0.25">
      <c r="A33" s="104"/>
      <c r="B33" s="35" t="s">
        <v>49</v>
      </c>
      <c r="C33" s="4" t="s">
        <v>333</v>
      </c>
      <c r="D33" s="2"/>
      <c r="E33" s="1" t="s">
        <v>334</v>
      </c>
      <c r="F33" s="5"/>
      <c r="G33" s="4" t="s">
        <v>228</v>
      </c>
      <c r="H33" s="2"/>
      <c r="I33" s="1" t="s">
        <v>234</v>
      </c>
      <c r="J33" s="2"/>
      <c r="K33" s="1" t="s">
        <v>253</v>
      </c>
      <c r="L33" s="5"/>
    </row>
    <row r="34" spans="1:12" ht="155.25" customHeight="1" x14ac:dyDescent="0.25">
      <c r="A34" s="104"/>
      <c r="B34" s="35" t="s">
        <v>50</v>
      </c>
      <c r="C34" s="4" t="s">
        <v>335</v>
      </c>
      <c r="D34" s="2"/>
      <c r="E34" s="1" t="s">
        <v>336</v>
      </c>
      <c r="F34" s="5"/>
      <c r="G34" s="4" t="s">
        <v>254</v>
      </c>
      <c r="H34" s="2"/>
      <c r="I34" s="1" t="s">
        <v>256</v>
      </c>
      <c r="J34" s="2"/>
      <c r="K34" s="1" t="s">
        <v>255</v>
      </c>
      <c r="L34" s="5"/>
    </row>
    <row r="35" spans="1:12" ht="99" customHeight="1" x14ac:dyDescent="0.25">
      <c r="A35" s="104"/>
      <c r="B35" s="49" t="s">
        <v>222</v>
      </c>
      <c r="C35" s="4" t="s">
        <v>337</v>
      </c>
      <c r="D35" s="2"/>
      <c r="E35" s="1" t="s">
        <v>338</v>
      </c>
      <c r="F35" s="5"/>
      <c r="G35" s="4" t="s">
        <v>229</v>
      </c>
      <c r="H35" s="2"/>
      <c r="I35" s="1" t="s">
        <v>235</v>
      </c>
      <c r="J35" s="2"/>
      <c r="K35" s="1" t="s">
        <v>238</v>
      </c>
      <c r="L35" s="5"/>
    </row>
    <row r="36" spans="1:12" ht="96" customHeight="1" x14ac:dyDescent="0.25">
      <c r="A36" s="104"/>
      <c r="B36" s="35" t="s">
        <v>438</v>
      </c>
      <c r="C36" s="4" t="s">
        <v>339</v>
      </c>
      <c r="D36" s="2"/>
      <c r="E36" s="1" t="s">
        <v>340</v>
      </c>
      <c r="F36" s="5"/>
      <c r="G36" s="4" t="s">
        <v>278</v>
      </c>
      <c r="H36" s="2"/>
      <c r="I36" s="1" t="s">
        <v>275</v>
      </c>
      <c r="J36" s="2"/>
      <c r="K36" s="1" t="s">
        <v>239</v>
      </c>
      <c r="L36" s="5"/>
    </row>
    <row r="37" spans="1:12" ht="96.75" customHeight="1" x14ac:dyDescent="0.25">
      <c r="A37" s="104"/>
      <c r="B37" s="35" t="s">
        <v>439</v>
      </c>
      <c r="C37" s="4" t="s">
        <v>341</v>
      </c>
      <c r="D37" s="2"/>
      <c r="E37" s="1" t="s">
        <v>342</v>
      </c>
      <c r="F37" s="5"/>
      <c r="G37" s="4" t="s">
        <v>283</v>
      </c>
      <c r="H37" s="2"/>
      <c r="I37" s="1" t="s">
        <v>284</v>
      </c>
      <c r="J37" s="2"/>
      <c r="K37" s="1" t="s">
        <v>285</v>
      </c>
      <c r="L37" s="5"/>
    </row>
    <row r="38" spans="1:12" ht="108" customHeight="1" x14ac:dyDescent="0.25">
      <c r="A38" s="104" t="s">
        <v>56</v>
      </c>
      <c r="B38" s="35" t="s">
        <v>41</v>
      </c>
      <c r="C38" s="4" t="s">
        <v>343</v>
      </c>
      <c r="D38" s="2"/>
      <c r="E38" s="1" t="s">
        <v>344</v>
      </c>
      <c r="F38" s="5"/>
      <c r="G38" s="4" t="s">
        <v>259</v>
      </c>
      <c r="H38" s="2"/>
      <c r="I38" s="1" t="s">
        <v>257</v>
      </c>
      <c r="J38" s="2"/>
      <c r="K38" s="1" t="s">
        <v>258</v>
      </c>
      <c r="L38" s="5"/>
    </row>
    <row r="39" spans="1:12" ht="96" customHeight="1" x14ac:dyDescent="0.25">
      <c r="A39" s="104"/>
      <c r="B39" s="35" t="s">
        <v>42</v>
      </c>
      <c r="C39" s="4" t="s">
        <v>345</v>
      </c>
      <c r="D39" s="2"/>
      <c r="E39" s="1" t="s">
        <v>346</v>
      </c>
      <c r="F39" s="5"/>
      <c r="G39" s="4" t="s">
        <v>230</v>
      </c>
      <c r="H39" s="2"/>
      <c r="I39" s="1" t="s">
        <v>262</v>
      </c>
      <c r="J39" s="2"/>
      <c r="K39" s="1" t="s">
        <v>240</v>
      </c>
      <c r="L39" s="5"/>
    </row>
    <row r="40" spans="1:12" ht="105" x14ac:dyDescent="0.25">
      <c r="A40" s="104"/>
      <c r="B40" s="35" t="s">
        <v>46</v>
      </c>
      <c r="C40" s="4" t="s">
        <v>347</v>
      </c>
      <c r="D40" s="2"/>
      <c r="E40" s="1" t="s">
        <v>348</v>
      </c>
      <c r="F40" s="5"/>
      <c r="G40" s="4" t="s">
        <v>263</v>
      </c>
      <c r="H40" s="2"/>
      <c r="I40" s="1" t="s">
        <v>260</v>
      </c>
      <c r="J40" s="2"/>
      <c r="K40" s="1" t="s">
        <v>261</v>
      </c>
      <c r="L40" s="5"/>
    </row>
    <row r="41" spans="1:12" ht="108" customHeight="1" x14ac:dyDescent="0.25">
      <c r="A41" s="104"/>
      <c r="B41" s="49" t="s">
        <v>53</v>
      </c>
      <c r="C41" s="4" t="s">
        <v>349</v>
      </c>
      <c r="D41" s="2"/>
      <c r="E41" s="1" t="s">
        <v>350</v>
      </c>
      <c r="F41" s="5"/>
      <c r="G41" s="4" t="s">
        <v>274</v>
      </c>
      <c r="H41" s="2"/>
      <c r="I41" s="1" t="s">
        <v>267</v>
      </c>
      <c r="J41" s="2"/>
      <c r="K41" s="1" t="s">
        <v>241</v>
      </c>
      <c r="L41" s="5"/>
    </row>
    <row r="42" spans="1:12" ht="110.25" customHeight="1" x14ac:dyDescent="0.25">
      <c r="A42" s="104"/>
      <c r="B42" s="35" t="s">
        <v>440</v>
      </c>
      <c r="C42" s="4" t="s">
        <v>351</v>
      </c>
      <c r="D42" s="2"/>
      <c r="E42" s="1" t="s">
        <v>352</v>
      </c>
      <c r="F42" s="5"/>
      <c r="G42" s="4" t="s">
        <v>231</v>
      </c>
      <c r="H42" s="2"/>
      <c r="I42" s="1" t="s">
        <v>236</v>
      </c>
      <c r="J42" s="2"/>
      <c r="K42" s="1" t="s">
        <v>279</v>
      </c>
      <c r="L42" s="5"/>
    </row>
    <row r="43" spans="1:12" ht="122.25" customHeight="1" x14ac:dyDescent="0.25">
      <c r="A43" s="104"/>
      <c r="B43" s="35" t="s">
        <v>441</v>
      </c>
      <c r="C43" s="4" t="s">
        <v>353</v>
      </c>
      <c r="D43" s="2"/>
      <c r="E43" s="1" t="s">
        <v>354</v>
      </c>
      <c r="F43" s="5"/>
      <c r="G43" s="4" t="s">
        <v>281</v>
      </c>
      <c r="H43" s="2"/>
      <c r="I43" s="1" t="s">
        <v>280</v>
      </c>
      <c r="J43" s="2"/>
      <c r="K43" s="1" t="s">
        <v>282</v>
      </c>
      <c r="L43" s="5"/>
    </row>
    <row r="44" spans="1:12" ht="125.25" customHeight="1" x14ac:dyDescent="0.25">
      <c r="A44" s="104" t="s">
        <v>57</v>
      </c>
      <c r="B44" s="35" t="s">
        <v>51</v>
      </c>
      <c r="C44" s="4" t="s">
        <v>355</v>
      </c>
      <c r="D44" s="2"/>
      <c r="E44" s="1" t="s">
        <v>356</v>
      </c>
      <c r="F44" s="5"/>
      <c r="G44" s="4" t="s">
        <v>273</v>
      </c>
      <c r="H44" s="2"/>
      <c r="I44" s="1" t="s">
        <v>268</v>
      </c>
      <c r="J44" s="2"/>
      <c r="K44" s="1" t="s">
        <v>269</v>
      </c>
      <c r="L44" s="5"/>
    </row>
    <row r="45" spans="1:12" ht="96.75" customHeight="1" x14ac:dyDescent="0.25">
      <c r="A45" s="104"/>
      <c r="B45" s="35" t="s">
        <v>54</v>
      </c>
      <c r="C45" s="4" t="s">
        <v>357</v>
      </c>
      <c r="D45" s="2"/>
      <c r="E45" s="1" t="s">
        <v>358</v>
      </c>
      <c r="F45" s="5"/>
      <c r="G45" s="4" t="s">
        <v>232</v>
      </c>
      <c r="H45" s="2"/>
      <c r="I45" s="1" t="s">
        <v>237</v>
      </c>
      <c r="J45" s="2"/>
      <c r="K45" s="1" t="s">
        <v>242</v>
      </c>
      <c r="L45" s="5"/>
    </row>
    <row r="46" spans="1:12" ht="174" customHeight="1" x14ac:dyDescent="0.25">
      <c r="A46" s="104"/>
      <c r="B46" s="49" t="s">
        <v>223</v>
      </c>
      <c r="C46" s="4" t="s">
        <v>361</v>
      </c>
      <c r="D46" s="2"/>
      <c r="E46" s="1" t="s">
        <v>362</v>
      </c>
      <c r="F46" s="5"/>
      <c r="G46" s="4" t="s">
        <v>363</v>
      </c>
      <c r="H46" s="2"/>
      <c r="I46" s="1" t="s">
        <v>364</v>
      </c>
      <c r="J46" s="2"/>
      <c r="K46" s="1" t="s">
        <v>365</v>
      </c>
      <c r="L46" s="5"/>
    </row>
    <row r="47" spans="1:12" ht="85.5" customHeight="1" x14ac:dyDescent="0.25">
      <c r="A47" s="104"/>
      <c r="B47" s="35" t="s">
        <v>442</v>
      </c>
      <c r="C47" s="4" t="s">
        <v>359</v>
      </c>
      <c r="D47" s="2"/>
      <c r="E47" s="1" t="s">
        <v>360</v>
      </c>
      <c r="F47" s="5"/>
      <c r="G47" s="4" t="s">
        <v>233</v>
      </c>
      <c r="H47" s="2"/>
      <c r="I47" s="1" t="s">
        <v>276</v>
      </c>
      <c r="J47" s="2"/>
      <c r="K47" s="1" t="s">
        <v>277</v>
      </c>
      <c r="L47" s="5"/>
    </row>
    <row r="48" spans="1:12" ht="15.75" thickBot="1" x14ac:dyDescent="0.3">
      <c r="A48" s="90" t="s">
        <v>34</v>
      </c>
      <c r="B48" s="91"/>
      <c r="C48" s="38"/>
      <c r="D48" s="9">
        <f>SUM(D29:D47)</f>
        <v>0</v>
      </c>
      <c r="E48" s="9"/>
      <c r="F48" s="10">
        <f>SUM(F29:F47)</f>
        <v>0</v>
      </c>
      <c r="G48" s="51"/>
      <c r="H48" s="9">
        <f>SUM(H29:H47)</f>
        <v>0</v>
      </c>
      <c r="I48" s="8"/>
      <c r="J48" s="9">
        <f>SUM(J29:J47)</f>
        <v>0</v>
      </c>
      <c r="K48" s="8"/>
      <c r="L48" s="10">
        <f>SUM(L29:L47)</f>
        <v>0</v>
      </c>
    </row>
    <row r="49" spans="1:8" ht="30" customHeight="1" x14ac:dyDescent="0.25"/>
    <row r="50" spans="1:8" ht="24" customHeight="1" x14ac:dyDescent="0.25">
      <c r="A50" s="127" t="s">
        <v>443</v>
      </c>
      <c r="B50" s="127"/>
      <c r="C50" s="127"/>
      <c r="D50" s="127"/>
      <c r="E50" s="127"/>
      <c r="F50" s="127"/>
    </row>
    <row r="51" spans="1:8" ht="15" customHeight="1" x14ac:dyDescent="0.25">
      <c r="A51" s="41"/>
      <c r="B51" s="3"/>
      <c r="C51" s="40" t="s">
        <v>172</v>
      </c>
      <c r="D51" s="44"/>
      <c r="E51" s="45" t="s">
        <v>173</v>
      </c>
      <c r="F51" s="46"/>
    </row>
    <row r="52" spans="1:8" x14ac:dyDescent="0.25">
      <c r="A52" s="42"/>
      <c r="B52" s="3" t="s">
        <v>182</v>
      </c>
      <c r="C52" s="81">
        <f>D24</f>
        <v>0</v>
      </c>
      <c r="D52" s="82"/>
      <c r="E52" s="81">
        <f>G24</f>
        <v>0</v>
      </c>
      <c r="F52" s="82"/>
    </row>
    <row r="53" spans="1:8" x14ac:dyDescent="0.25">
      <c r="A53" s="42"/>
      <c r="B53" s="3" t="s">
        <v>444</v>
      </c>
      <c r="C53" s="81">
        <f>SUM(D28:D37)</f>
        <v>0</v>
      </c>
      <c r="D53" s="82"/>
      <c r="E53" s="81">
        <f>SUM(G19:G28)</f>
        <v>0</v>
      </c>
      <c r="F53" s="82"/>
    </row>
    <row r="54" spans="1:8" x14ac:dyDescent="0.25">
      <c r="A54" s="42"/>
      <c r="B54" s="3" t="s">
        <v>386</v>
      </c>
      <c r="C54" s="81">
        <f>SUM(D38:D43)</f>
        <v>0</v>
      </c>
      <c r="D54" s="82"/>
      <c r="E54" s="81">
        <f>SUM(G29:G34)</f>
        <v>0</v>
      </c>
      <c r="F54" s="89"/>
    </row>
    <row r="55" spans="1:8" x14ac:dyDescent="0.25">
      <c r="A55" s="43"/>
      <c r="B55" s="3" t="s">
        <v>387</v>
      </c>
      <c r="C55" s="81">
        <f>SUM(D44:D47)</f>
        <v>0</v>
      </c>
      <c r="D55" s="82"/>
      <c r="E55" s="81">
        <f>SUM(G35:G38)</f>
        <v>0</v>
      </c>
      <c r="F55" s="89"/>
    </row>
    <row r="56" spans="1:8" ht="32.25" customHeight="1" x14ac:dyDescent="0.25">
      <c r="A56" s="136" t="s">
        <v>390</v>
      </c>
      <c r="B56" s="136"/>
      <c r="C56" s="136"/>
      <c r="D56" s="136"/>
      <c r="E56" s="136"/>
      <c r="F56" s="136"/>
    </row>
    <row r="57" spans="1:8" x14ac:dyDescent="0.25">
      <c r="A57" s="83"/>
      <c r="B57" s="3"/>
      <c r="C57" s="85" t="s">
        <v>388</v>
      </c>
      <c r="D57" s="86"/>
      <c r="E57" s="86"/>
      <c r="F57" s="86"/>
    </row>
    <row r="58" spans="1:8" x14ac:dyDescent="0.25">
      <c r="A58" s="84"/>
      <c r="B58" s="3" t="s">
        <v>182</v>
      </c>
      <c r="C58" s="87">
        <f>H48+J48+L48</f>
        <v>0</v>
      </c>
      <c r="D58" s="88"/>
      <c r="E58" s="88"/>
      <c r="F58" s="88"/>
    </row>
    <row r="59" spans="1:8" x14ac:dyDescent="0.25">
      <c r="A59" s="84"/>
      <c r="B59" s="3" t="s">
        <v>444</v>
      </c>
      <c r="C59" s="87">
        <f>SUM(H28:H37,J28:J37, L28:L37)</f>
        <v>0</v>
      </c>
      <c r="D59" s="88"/>
      <c r="E59" s="88"/>
      <c r="F59" s="88"/>
    </row>
    <row r="60" spans="1:8" ht="17.25" customHeight="1" x14ac:dyDescent="0.25">
      <c r="A60" s="84"/>
      <c r="B60" s="3" t="s">
        <v>386</v>
      </c>
      <c r="C60" s="87">
        <f>SUM(H38:H43,J38:J43,L38:L43)</f>
        <v>0</v>
      </c>
      <c r="D60" s="88"/>
      <c r="E60" s="88"/>
      <c r="F60" s="88"/>
    </row>
    <row r="61" spans="1:8" ht="15" customHeight="1" x14ac:dyDescent="0.25">
      <c r="A61" s="84"/>
      <c r="B61" s="3" t="s">
        <v>387</v>
      </c>
      <c r="C61" s="87">
        <f>SUM(H44:H47,J44:J47,L44:L47)</f>
        <v>0</v>
      </c>
      <c r="D61" s="88"/>
      <c r="E61" s="88"/>
      <c r="F61" s="88"/>
    </row>
    <row r="63" spans="1:8" x14ac:dyDescent="0.25">
      <c r="A63" s="80" t="s">
        <v>389</v>
      </c>
      <c r="B63" s="80"/>
      <c r="C63" s="79" t="s">
        <v>446</v>
      </c>
      <c r="D63" s="79"/>
      <c r="E63" s="79" t="s">
        <v>367</v>
      </c>
      <c r="F63" s="79"/>
      <c r="G63" s="79" t="s">
        <v>368</v>
      </c>
      <c r="H63" s="79"/>
    </row>
    <row r="64" spans="1:8" x14ac:dyDescent="0.25">
      <c r="A64" s="80"/>
      <c r="B64" s="80"/>
      <c r="C64" s="81">
        <f>H24+H48</f>
        <v>0</v>
      </c>
      <c r="D64" s="82"/>
      <c r="E64" s="81">
        <f>J24+J48</f>
        <v>0</v>
      </c>
      <c r="F64" s="82"/>
      <c r="G64" s="81">
        <f>L24+L48</f>
        <v>0</v>
      </c>
      <c r="H64" s="82"/>
    </row>
    <row r="65" spans="1:8" ht="46.5" customHeight="1" x14ac:dyDescent="0.25"/>
    <row r="66" spans="1:8" x14ac:dyDescent="0.25">
      <c r="A66" s="75" t="s">
        <v>400</v>
      </c>
      <c r="B66" s="75"/>
      <c r="C66" s="75"/>
      <c r="D66" s="75"/>
      <c r="E66" s="75"/>
      <c r="F66" s="75"/>
      <c r="G66" s="75"/>
      <c r="H66" s="75"/>
    </row>
    <row r="67" spans="1:8" x14ac:dyDescent="0.25">
      <c r="A67" s="54" t="s">
        <v>391</v>
      </c>
      <c r="B67" s="54"/>
      <c r="C67" s="54"/>
      <c r="D67" s="54"/>
      <c r="E67" s="54"/>
      <c r="F67" s="54"/>
      <c r="G67" s="54"/>
      <c r="H67" s="54"/>
    </row>
    <row r="68" spans="1:8" x14ac:dyDescent="0.25">
      <c r="A68" s="54" t="s">
        <v>392</v>
      </c>
      <c r="B68" s="54"/>
      <c r="C68" s="54"/>
      <c r="D68" s="54"/>
      <c r="E68" s="54"/>
      <c r="F68" s="54"/>
      <c r="G68" s="54"/>
      <c r="H68" s="54"/>
    </row>
    <row r="69" spans="1:8" x14ac:dyDescent="0.25">
      <c r="A69" s="54" t="s">
        <v>393</v>
      </c>
      <c r="B69" s="54"/>
      <c r="C69" s="54"/>
      <c r="D69" s="54"/>
      <c r="E69" s="54"/>
      <c r="F69" s="54"/>
      <c r="G69" s="54"/>
      <c r="H69" s="54"/>
    </row>
    <row r="70" spans="1:8" x14ac:dyDescent="0.25">
      <c r="A70" s="54" t="s">
        <v>428</v>
      </c>
      <c r="B70" s="54"/>
      <c r="C70" s="54"/>
      <c r="D70" s="54"/>
      <c r="E70" s="54"/>
      <c r="F70" s="54"/>
      <c r="G70" s="54"/>
      <c r="H70" s="54"/>
    </row>
    <row r="71" spans="1:8" x14ac:dyDescent="0.25">
      <c r="A71" s="54" t="s">
        <v>429</v>
      </c>
      <c r="B71" s="54"/>
      <c r="C71" s="54"/>
      <c r="D71" s="54"/>
      <c r="E71" s="54"/>
      <c r="F71" s="54"/>
      <c r="G71" s="54"/>
      <c r="H71" s="54"/>
    </row>
    <row r="72" spans="1:8" x14ac:dyDescent="0.25">
      <c r="A72" s="54" t="s">
        <v>411</v>
      </c>
      <c r="B72" s="54"/>
      <c r="C72" s="54"/>
      <c r="D72" s="54"/>
      <c r="E72" s="54"/>
      <c r="F72" s="54"/>
      <c r="G72" s="54"/>
      <c r="H72" s="54"/>
    </row>
    <row r="73" spans="1:8" x14ac:dyDescent="0.25">
      <c r="A73" s="54" t="s">
        <v>417</v>
      </c>
      <c r="B73" s="54"/>
      <c r="C73" s="54"/>
      <c r="D73" s="54"/>
      <c r="E73" s="54"/>
      <c r="F73" s="54"/>
      <c r="G73" s="54"/>
      <c r="H73" s="54"/>
    </row>
    <row r="74" spans="1:8" x14ac:dyDescent="0.25">
      <c r="A74" s="54" t="s">
        <v>392</v>
      </c>
      <c r="B74" s="54"/>
      <c r="C74" s="54"/>
      <c r="D74" s="54"/>
      <c r="E74" s="54"/>
      <c r="F74" s="54"/>
      <c r="G74" s="54"/>
      <c r="H74" s="54"/>
    </row>
    <row r="75" spans="1:8" x14ac:dyDescent="0.25">
      <c r="A75" s="54" t="s">
        <v>394</v>
      </c>
      <c r="B75" s="54"/>
      <c r="C75" s="54"/>
      <c r="D75" s="54"/>
      <c r="E75" s="54"/>
      <c r="F75" s="54"/>
      <c r="G75" s="54"/>
      <c r="H75" s="54"/>
    </row>
    <row r="76" spans="1:8" x14ac:dyDescent="0.25">
      <c r="A76" s="54" t="s">
        <v>395</v>
      </c>
      <c r="B76" s="54"/>
      <c r="C76" s="54"/>
      <c r="D76" s="54"/>
      <c r="E76" s="54"/>
      <c r="F76" s="54"/>
      <c r="G76" s="54"/>
      <c r="H76" s="54"/>
    </row>
    <row r="77" spans="1:8" x14ac:dyDescent="0.25">
      <c r="A77" s="54" t="s">
        <v>396</v>
      </c>
      <c r="B77" s="54"/>
      <c r="C77" s="54"/>
      <c r="D77" s="54"/>
      <c r="E77" s="54"/>
      <c r="F77" s="54"/>
      <c r="G77" s="54"/>
      <c r="H77" s="54"/>
    </row>
    <row r="78" spans="1:8" x14ac:dyDescent="0.25">
      <c r="A78" s="54" t="s">
        <v>397</v>
      </c>
      <c r="B78" s="54"/>
      <c r="C78" s="54"/>
      <c r="D78" s="54"/>
      <c r="E78" s="54"/>
      <c r="F78" s="54"/>
      <c r="G78" s="54"/>
      <c r="H78" s="54"/>
    </row>
    <row r="79" spans="1:8" x14ac:dyDescent="0.25">
      <c r="A79" s="54" t="s">
        <v>430</v>
      </c>
      <c r="B79" s="54"/>
      <c r="C79" s="54"/>
      <c r="D79" s="54"/>
      <c r="E79" s="54"/>
      <c r="F79" s="54"/>
      <c r="G79" s="54"/>
      <c r="H79" s="54"/>
    </row>
    <row r="80" spans="1:8" x14ac:dyDescent="0.25">
      <c r="A80" s="54" t="s">
        <v>431</v>
      </c>
      <c r="B80" s="54"/>
      <c r="C80" s="54"/>
      <c r="D80" s="54"/>
      <c r="E80" s="54"/>
      <c r="F80" s="54"/>
      <c r="G80" s="54"/>
      <c r="H80" s="54"/>
    </row>
    <row r="81" spans="1:8" x14ac:dyDescent="0.25">
      <c r="A81" s="54" t="s">
        <v>412</v>
      </c>
      <c r="B81" s="54"/>
      <c r="C81" s="54"/>
      <c r="D81" s="54"/>
      <c r="E81" s="54"/>
      <c r="F81" s="54"/>
      <c r="G81" s="54"/>
      <c r="H81" s="54"/>
    </row>
    <row r="82" spans="1:8" x14ac:dyDescent="0.25">
      <c r="A82" s="54" t="s">
        <v>418</v>
      </c>
      <c r="B82" s="54"/>
      <c r="C82" s="54"/>
      <c r="D82" s="54"/>
      <c r="E82" s="54"/>
      <c r="F82" s="54"/>
      <c r="G82" s="54"/>
      <c r="H82" s="54"/>
    </row>
    <row r="83" spans="1:8" x14ac:dyDescent="0.25">
      <c r="A83" s="54" t="s">
        <v>396</v>
      </c>
      <c r="B83" s="54"/>
      <c r="C83" s="54"/>
      <c r="D83" s="54"/>
      <c r="E83" s="54"/>
      <c r="F83" s="54"/>
      <c r="G83" s="54"/>
      <c r="H83" s="54"/>
    </row>
    <row r="84" spans="1:8" x14ac:dyDescent="0.25">
      <c r="A84" s="54" t="s">
        <v>398</v>
      </c>
      <c r="B84" s="54"/>
      <c r="C84" s="54"/>
      <c r="D84" s="54"/>
      <c r="E84" s="54"/>
      <c r="F84" s="54"/>
      <c r="G84" s="54"/>
      <c r="H84" s="54"/>
    </row>
    <row r="85" spans="1:8" x14ac:dyDescent="0.25">
      <c r="A85" s="54" t="s">
        <v>409</v>
      </c>
      <c r="B85" s="54"/>
      <c r="C85" s="54"/>
      <c r="D85" s="54"/>
      <c r="E85" s="54"/>
      <c r="F85" s="54"/>
      <c r="G85" s="54"/>
      <c r="H85" s="54"/>
    </row>
    <row r="86" spans="1:8" x14ac:dyDescent="0.25">
      <c r="A86" s="54" t="s">
        <v>399</v>
      </c>
      <c r="B86" s="54"/>
      <c r="C86" s="54"/>
      <c r="D86" s="54"/>
      <c r="E86" s="54"/>
      <c r="F86" s="54"/>
      <c r="G86" s="54"/>
      <c r="H86" s="54"/>
    </row>
    <row r="87" spans="1:8" x14ac:dyDescent="0.25">
      <c r="A87" s="54"/>
      <c r="B87" s="54"/>
      <c r="C87" s="54"/>
      <c r="D87" s="54"/>
      <c r="E87" s="54"/>
      <c r="F87" s="54"/>
      <c r="G87" s="54"/>
      <c r="H87" s="54"/>
    </row>
    <row r="88" spans="1:8" ht="59.25" customHeight="1" x14ac:dyDescent="0.25">
      <c r="A88" s="77" t="s">
        <v>402</v>
      </c>
      <c r="B88" s="78"/>
      <c r="C88" s="2"/>
      <c r="D88" s="54"/>
      <c r="E88" s="54"/>
      <c r="F88" s="54"/>
      <c r="G88" s="54"/>
      <c r="H88" s="54"/>
    </row>
    <row r="89" spans="1:8" x14ac:dyDescent="0.25">
      <c r="A89" s="54"/>
      <c r="B89" s="54"/>
      <c r="C89" s="54"/>
      <c r="D89" s="54"/>
      <c r="E89" s="54"/>
      <c r="F89" s="54"/>
      <c r="G89" s="54"/>
      <c r="H89" s="54"/>
    </row>
    <row r="90" spans="1:8" s="39" customFormat="1" ht="29.25" customHeight="1" x14ac:dyDescent="0.25"/>
    <row r="91" spans="1:8" ht="23.25" customHeight="1" x14ac:dyDescent="0.25">
      <c r="A91" s="76" t="s">
        <v>401</v>
      </c>
      <c r="B91" s="76"/>
      <c r="C91" s="76"/>
      <c r="D91" s="76"/>
      <c r="E91" s="76"/>
      <c r="F91" s="76"/>
      <c r="G91" s="76"/>
      <c r="H91" s="76"/>
    </row>
    <row r="92" spans="1:8" x14ac:dyDescent="0.25">
      <c r="A92" s="52" t="s">
        <v>403</v>
      </c>
      <c r="B92" s="52"/>
      <c r="C92" s="52"/>
      <c r="D92" s="52"/>
      <c r="E92" s="52"/>
      <c r="F92" s="52"/>
      <c r="G92" s="52"/>
      <c r="H92" s="52"/>
    </row>
    <row r="93" spans="1:8" x14ac:dyDescent="0.25">
      <c r="A93" s="52" t="s">
        <v>392</v>
      </c>
      <c r="B93" s="52"/>
      <c r="C93" s="52"/>
      <c r="D93" s="52"/>
      <c r="E93" s="52"/>
      <c r="F93" s="52"/>
      <c r="G93" s="52"/>
      <c r="H93" s="52"/>
    </row>
    <row r="94" spans="1:8" x14ac:dyDescent="0.25">
      <c r="A94" s="52" t="s">
        <v>393</v>
      </c>
      <c r="B94" s="52"/>
      <c r="C94" s="52"/>
      <c r="D94" s="52"/>
      <c r="E94" s="52"/>
      <c r="F94" s="52"/>
      <c r="G94" s="52"/>
      <c r="H94" s="52"/>
    </row>
    <row r="95" spans="1:8" x14ac:dyDescent="0.25">
      <c r="A95" s="52" t="s">
        <v>432</v>
      </c>
      <c r="B95" s="52"/>
      <c r="C95" s="52"/>
      <c r="D95" s="52"/>
      <c r="E95" s="52"/>
      <c r="F95" s="52"/>
      <c r="G95" s="52"/>
      <c r="H95" s="52"/>
    </row>
    <row r="96" spans="1:8" x14ac:dyDescent="0.25">
      <c r="A96" s="52" t="s">
        <v>410</v>
      </c>
      <c r="B96" s="52"/>
      <c r="C96" s="52"/>
      <c r="D96" s="52"/>
      <c r="E96" s="52"/>
      <c r="F96" s="52"/>
      <c r="G96" s="52"/>
      <c r="H96" s="52"/>
    </row>
    <row r="97" spans="1:8" x14ac:dyDescent="0.25">
      <c r="A97" s="52" t="s">
        <v>414</v>
      </c>
      <c r="B97" s="52"/>
      <c r="C97" s="52"/>
      <c r="D97" s="52"/>
      <c r="E97" s="52"/>
      <c r="F97" s="52"/>
      <c r="G97" s="52"/>
      <c r="H97" s="52"/>
    </row>
    <row r="98" spans="1:8" x14ac:dyDescent="0.25">
      <c r="A98" s="52" t="s">
        <v>392</v>
      </c>
      <c r="B98" s="52"/>
      <c r="C98" s="52"/>
      <c r="D98" s="52"/>
      <c r="E98" s="52"/>
      <c r="F98" s="52"/>
      <c r="G98" s="52"/>
      <c r="H98" s="52"/>
    </row>
    <row r="99" spans="1:8" x14ac:dyDescent="0.25">
      <c r="A99" s="52" t="s">
        <v>394</v>
      </c>
      <c r="B99" s="52"/>
      <c r="C99" s="52"/>
      <c r="D99" s="52"/>
      <c r="E99" s="52"/>
      <c r="F99" s="52"/>
      <c r="G99" s="52"/>
      <c r="H99" s="52"/>
    </row>
    <row r="100" spans="1:8" x14ac:dyDescent="0.25">
      <c r="A100" s="52" t="s">
        <v>404</v>
      </c>
      <c r="B100" s="52"/>
      <c r="C100" s="52"/>
      <c r="D100" s="52"/>
      <c r="E100" s="52"/>
      <c r="F100" s="52"/>
      <c r="G100" s="52"/>
      <c r="H100" s="52"/>
    </row>
    <row r="101" spans="1:8" x14ac:dyDescent="0.25">
      <c r="A101" s="52" t="s">
        <v>396</v>
      </c>
      <c r="B101" s="52"/>
      <c r="C101" s="52"/>
      <c r="D101" s="52"/>
      <c r="E101" s="52"/>
      <c r="F101" s="52"/>
      <c r="G101" s="52"/>
      <c r="H101" s="52"/>
    </row>
    <row r="102" spans="1:8" x14ac:dyDescent="0.25">
      <c r="A102" s="52" t="s">
        <v>397</v>
      </c>
      <c r="B102" s="52"/>
      <c r="C102" s="52"/>
      <c r="D102" s="52"/>
      <c r="E102" s="52"/>
      <c r="F102" s="52"/>
      <c r="G102" s="52"/>
      <c r="H102" s="52"/>
    </row>
    <row r="103" spans="1:8" x14ac:dyDescent="0.25">
      <c r="A103" s="52" t="s">
        <v>433</v>
      </c>
      <c r="B103" s="52"/>
      <c r="C103" s="52"/>
      <c r="D103" s="52"/>
      <c r="E103" s="52"/>
      <c r="F103" s="52"/>
      <c r="G103" s="52"/>
      <c r="H103" s="52"/>
    </row>
    <row r="104" spans="1:8" x14ac:dyDescent="0.25">
      <c r="A104" s="52" t="s">
        <v>413</v>
      </c>
      <c r="B104" s="52"/>
      <c r="C104" s="52"/>
      <c r="D104" s="52"/>
      <c r="E104" s="52"/>
      <c r="F104" s="52"/>
      <c r="G104" s="52"/>
      <c r="H104" s="52"/>
    </row>
    <row r="105" spans="1:8" x14ac:dyDescent="0.25">
      <c r="A105" s="52" t="s">
        <v>415</v>
      </c>
      <c r="B105" s="52"/>
      <c r="C105" s="52"/>
      <c r="D105" s="52"/>
      <c r="E105" s="52"/>
      <c r="F105" s="52"/>
      <c r="G105" s="52"/>
      <c r="H105" s="52"/>
    </row>
    <row r="106" spans="1:8" x14ac:dyDescent="0.25">
      <c r="A106" s="52" t="s">
        <v>396</v>
      </c>
      <c r="B106" s="52"/>
      <c r="C106" s="52"/>
      <c r="D106" s="52"/>
      <c r="E106" s="52"/>
      <c r="F106" s="52"/>
      <c r="G106" s="52"/>
      <c r="H106" s="52"/>
    </row>
    <row r="107" spans="1:8" x14ac:dyDescent="0.25">
      <c r="A107" s="52" t="s">
        <v>398</v>
      </c>
      <c r="B107" s="52"/>
      <c r="C107" s="52"/>
      <c r="D107" s="52"/>
      <c r="E107" s="52"/>
      <c r="F107" s="52"/>
      <c r="G107" s="52"/>
      <c r="H107" s="52"/>
    </row>
    <row r="108" spans="1:8" x14ac:dyDescent="0.25">
      <c r="A108" s="52" t="s">
        <v>416</v>
      </c>
      <c r="B108" s="52"/>
      <c r="C108" s="52"/>
      <c r="D108" s="52"/>
      <c r="E108" s="52"/>
      <c r="F108" s="52"/>
      <c r="G108" s="52"/>
      <c r="H108" s="52"/>
    </row>
    <row r="109" spans="1:8" x14ac:dyDescent="0.25">
      <c r="A109" s="52" t="s">
        <v>405</v>
      </c>
      <c r="B109" s="52"/>
      <c r="C109" s="52"/>
      <c r="D109" s="52"/>
      <c r="E109" s="52"/>
      <c r="F109" s="52"/>
      <c r="G109" s="52"/>
      <c r="H109" s="52"/>
    </row>
    <row r="110" spans="1:8" x14ac:dyDescent="0.25">
      <c r="A110" s="52"/>
      <c r="B110" s="52"/>
      <c r="C110" s="52"/>
      <c r="D110" s="52"/>
      <c r="E110" s="52"/>
      <c r="F110" s="52"/>
      <c r="G110" s="52"/>
      <c r="H110" s="52"/>
    </row>
    <row r="111" spans="1:8" ht="63.75" customHeight="1" x14ac:dyDescent="0.25">
      <c r="A111" s="68" t="s">
        <v>406</v>
      </c>
      <c r="B111" s="69"/>
      <c r="C111" s="2"/>
      <c r="D111" s="52"/>
      <c r="E111" s="52"/>
      <c r="F111" s="52"/>
      <c r="G111" s="52"/>
      <c r="H111" s="52"/>
    </row>
    <row r="112" spans="1:8" x14ac:dyDescent="0.25">
      <c r="A112" s="52"/>
      <c r="B112" s="52"/>
      <c r="C112" s="52"/>
      <c r="D112" s="52"/>
      <c r="E112" s="52"/>
      <c r="F112" s="52"/>
      <c r="G112" s="52"/>
      <c r="H112" s="52"/>
    </row>
    <row r="113" spans="1:8" s="39" customFormat="1" ht="45.75" customHeight="1" x14ac:dyDescent="0.25"/>
    <row r="114" spans="1:8" ht="23.25" customHeight="1" x14ac:dyDescent="0.25">
      <c r="A114" s="70" t="s">
        <v>407</v>
      </c>
      <c r="B114" s="70"/>
      <c r="C114" s="70"/>
      <c r="D114" s="70"/>
      <c r="E114" s="70"/>
      <c r="F114" s="70"/>
      <c r="G114" s="70"/>
      <c r="H114" s="70"/>
    </row>
    <row r="115" spans="1:8" x14ac:dyDescent="0.25">
      <c r="A115" s="55" t="s">
        <v>419</v>
      </c>
      <c r="B115" s="55"/>
      <c r="C115" s="55"/>
      <c r="D115" s="55"/>
      <c r="E115" s="55"/>
      <c r="F115" s="55"/>
      <c r="G115" s="55"/>
      <c r="H115" s="55"/>
    </row>
    <row r="116" spans="1:8" x14ac:dyDescent="0.25">
      <c r="A116" s="55" t="s">
        <v>392</v>
      </c>
      <c r="B116" s="55"/>
      <c r="C116" s="55"/>
      <c r="D116" s="55"/>
      <c r="E116" s="55"/>
      <c r="F116" s="55"/>
      <c r="G116" s="55"/>
      <c r="H116" s="55"/>
    </row>
    <row r="117" spans="1:8" x14ac:dyDescent="0.25">
      <c r="A117" s="55" t="s">
        <v>393</v>
      </c>
      <c r="B117" s="55"/>
      <c r="C117" s="55"/>
      <c r="D117" s="55"/>
      <c r="E117" s="55"/>
      <c r="F117" s="55"/>
      <c r="G117" s="55"/>
      <c r="H117" s="55"/>
    </row>
    <row r="118" spans="1:8" x14ac:dyDescent="0.25">
      <c r="A118" s="55" t="s">
        <v>434</v>
      </c>
      <c r="B118" s="55"/>
      <c r="C118" s="55"/>
      <c r="D118" s="55"/>
      <c r="E118" s="55"/>
      <c r="F118" s="55"/>
      <c r="G118" s="55"/>
      <c r="H118" s="55"/>
    </row>
    <row r="119" spans="1:8" x14ac:dyDescent="0.25">
      <c r="A119" s="55" t="s">
        <v>420</v>
      </c>
      <c r="B119" s="55"/>
      <c r="C119" s="55"/>
      <c r="D119" s="55"/>
      <c r="E119" s="55"/>
      <c r="F119" s="55"/>
      <c r="G119" s="55"/>
      <c r="H119" s="55"/>
    </row>
    <row r="120" spans="1:8" x14ac:dyDescent="0.25">
      <c r="A120" s="55" t="s">
        <v>421</v>
      </c>
      <c r="B120" s="55"/>
      <c r="C120" s="55"/>
      <c r="D120" s="55"/>
      <c r="E120" s="55"/>
      <c r="F120" s="55"/>
      <c r="G120" s="55"/>
      <c r="H120" s="55"/>
    </row>
    <row r="121" spans="1:8" x14ac:dyDescent="0.25">
      <c r="A121" s="55" t="s">
        <v>392</v>
      </c>
      <c r="B121" s="55"/>
      <c r="C121" s="55"/>
      <c r="D121" s="55"/>
      <c r="E121" s="55"/>
      <c r="F121" s="55"/>
      <c r="G121" s="55"/>
      <c r="H121" s="55"/>
    </row>
    <row r="122" spans="1:8" x14ac:dyDescent="0.25">
      <c r="A122" s="55" t="s">
        <v>394</v>
      </c>
      <c r="B122" s="55"/>
      <c r="C122" s="55"/>
      <c r="D122" s="55"/>
      <c r="E122" s="55"/>
      <c r="F122" s="55"/>
      <c r="G122" s="55"/>
      <c r="H122" s="55"/>
    </row>
    <row r="123" spans="1:8" x14ac:dyDescent="0.25">
      <c r="A123" s="55" t="s">
        <v>408</v>
      </c>
      <c r="B123" s="55"/>
      <c r="C123" s="55"/>
      <c r="D123" s="55"/>
      <c r="E123" s="55"/>
      <c r="F123" s="55"/>
      <c r="G123" s="55"/>
      <c r="H123" s="55"/>
    </row>
    <row r="124" spans="1:8" x14ac:dyDescent="0.25">
      <c r="A124" s="55" t="s">
        <v>396</v>
      </c>
      <c r="B124" s="55"/>
      <c r="C124" s="55"/>
      <c r="D124" s="55"/>
      <c r="E124" s="55"/>
      <c r="F124" s="55"/>
      <c r="G124" s="55"/>
      <c r="H124" s="55"/>
    </row>
    <row r="125" spans="1:8" x14ac:dyDescent="0.25">
      <c r="A125" s="55" t="s">
        <v>397</v>
      </c>
      <c r="B125" s="55"/>
      <c r="C125" s="55"/>
      <c r="D125" s="55"/>
      <c r="E125" s="55"/>
      <c r="F125" s="55"/>
      <c r="G125" s="55"/>
      <c r="H125" s="55"/>
    </row>
    <row r="126" spans="1:8" x14ac:dyDescent="0.25">
      <c r="A126" s="55" t="s">
        <v>435</v>
      </c>
      <c r="B126" s="55"/>
      <c r="C126" s="55"/>
      <c r="D126" s="55"/>
      <c r="E126" s="55"/>
      <c r="F126" s="55"/>
      <c r="G126" s="55"/>
      <c r="H126" s="55"/>
    </row>
    <row r="127" spans="1:8" x14ac:dyDescent="0.25">
      <c r="A127" s="55" t="s">
        <v>422</v>
      </c>
      <c r="B127" s="55"/>
      <c r="C127" s="55"/>
      <c r="D127" s="55"/>
      <c r="E127" s="55"/>
      <c r="F127" s="55"/>
      <c r="G127" s="55"/>
      <c r="H127" s="55"/>
    </row>
    <row r="128" spans="1:8" x14ac:dyDescent="0.25">
      <c r="A128" s="55" t="s">
        <v>425</v>
      </c>
      <c r="B128" s="55"/>
      <c r="C128" s="55"/>
      <c r="D128" s="55"/>
      <c r="E128" s="55"/>
      <c r="F128" s="55"/>
      <c r="G128" s="55"/>
      <c r="H128" s="55"/>
    </row>
    <row r="129" spans="1:8" x14ac:dyDescent="0.25">
      <c r="A129" s="55" t="s">
        <v>396</v>
      </c>
      <c r="B129" s="55"/>
      <c r="C129" s="55"/>
      <c r="D129" s="55"/>
      <c r="E129" s="55"/>
      <c r="F129" s="55"/>
      <c r="G129" s="55"/>
      <c r="H129" s="55"/>
    </row>
    <row r="130" spans="1:8" x14ac:dyDescent="0.25">
      <c r="A130" s="55" t="s">
        <v>398</v>
      </c>
      <c r="B130" s="55"/>
      <c r="C130" s="55"/>
      <c r="D130" s="55"/>
      <c r="E130" s="55"/>
      <c r="F130" s="55"/>
      <c r="G130" s="55"/>
      <c r="H130" s="55"/>
    </row>
    <row r="131" spans="1:8" x14ac:dyDescent="0.25">
      <c r="A131" s="55" t="s">
        <v>423</v>
      </c>
      <c r="B131" s="55"/>
      <c r="C131" s="55"/>
      <c r="D131" s="55"/>
      <c r="E131" s="55"/>
      <c r="F131" s="55"/>
      <c r="G131" s="55"/>
      <c r="H131" s="55"/>
    </row>
    <row r="132" spans="1:8" x14ac:dyDescent="0.25">
      <c r="A132" s="55" t="s">
        <v>424</v>
      </c>
      <c r="B132" s="55"/>
      <c r="C132" s="55"/>
      <c r="D132" s="55"/>
      <c r="E132" s="55"/>
      <c r="F132" s="55"/>
      <c r="G132" s="55"/>
      <c r="H132" s="55"/>
    </row>
    <row r="133" spans="1:8" x14ac:dyDescent="0.25">
      <c r="A133" s="55"/>
      <c r="B133" s="55"/>
      <c r="C133" s="55"/>
      <c r="D133" s="55"/>
      <c r="E133" s="55"/>
      <c r="F133" s="55"/>
      <c r="G133" s="55"/>
      <c r="H133" s="55"/>
    </row>
    <row r="134" spans="1:8" ht="61.5" customHeight="1" x14ac:dyDescent="0.25">
      <c r="A134" s="72" t="s">
        <v>426</v>
      </c>
      <c r="B134" s="73"/>
      <c r="C134" s="2"/>
      <c r="D134" s="55"/>
      <c r="E134" s="55"/>
      <c r="F134" s="55"/>
      <c r="G134" s="55"/>
      <c r="H134" s="55"/>
    </row>
    <row r="135" spans="1:8" x14ac:dyDescent="0.25">
      <c r="A135" s="55"/>
      <c r="B135" s="55"/>
      <c r="C135" s="55"/>
      <c r="D135" s="55"/>
      <c r="E135" s="55"/>
      <c r="F135" s="55"/>
      <c r="G135" s="55"/>
      <c r="H135" s="55"/>
    </row>
    <row r="136" spans="1:8" s="39" customFormat="1" x14ac:dyDescent="0.25"/>
    <row r="137" spans="1:8" ht="34.5" customHeight="1" x14ac:dyDescent="0.25">
      <c r="A137" s="71" t="s">
        <v>427</v>
      </c>
      <c r="B137" s="71"/>
      <c r="C137" s="71"/>
      <c r="D137" s="71"/>
      <c r="E137" s="71"/>
      <c r="F137" s="71"/>
      <c r="G137" s="71"/>
      <c r="H137" s="71"/>
    </row>
    <row r="138" spans="1:8" ht="279" customHeight="1" x14ac:dyDescent="0.25">
      <c r="A138" s="74" t="s">
        <v>436</v>
      </c>
      <c r="B138" s="74"/>
      <c r="C138" s="74"/>
      <c r="D138" s="74"/>
      <c r="E138" s="74"/>
      <c r="F138" s="74"/>
      <c r="G138" s="74"/>
      <c r="H138" s="53"/>
    </row>
  </sheetData>
  <mergeCells count="67">
    <mergeCell ref="A56:F56"/>
    <mergeCell ref="A50:F50"/>
    <mergeCell ref="A3:L3"/>
    <mergeCell ref="A38:A43"/>
    <mergeCell ref="A23:B23"/>
    <mergeCell ref="A22:B22"/>
    <mergeCell ref="A24:B24"/>
    <mergeCell ref="A16:B16"/>
    <mergeCell ref="A17:B17"/>
    <mergeCell ref="A18:B18"/>
    <mergeCell ref="A8:B8"/>
    <mergeCell ref="A9:B9"/>
    <mergeCell ref="A7:B7"/>
    <mergeCell ref="B26:B27"/>
    <mergeCell ref="A1:L1"/>
    <mergeCell ref="C5:D6"/>
    <mergeCell ref="E5:F6"/>
    <mergeCell ref="G5:L5"/>
    <mergeCell ref="A4:L4"/>
    <mergeCell ref="A5:B6"/>
    <mergeCell ref="A2:H2"/>
    <mergeCell ref="A19:B19"/>
    <mergeCell ref="A20:B20"/>
    <mergeCell ref="A21:B21"/>
    <mergeCell ref="A10:B10"/>
    <mergeCell ref="A11:B11"/>
    <mergeCell ref="A12:B12"/>
    <mergeCell ref="A13:B13"/>
    <mergeCell ref="A14:B14"/>
    <mergeCell ref="A15:B15"/>
    <mergeCell ref="A48:B48"/>
    <mergeCell ref="A25:L25"/>
    <mergeCell ref="G26:L26"/>
    <mergeCell ref="C26:D27"/>
    <mergeCell ref="E26:F27"/>
    <mergeCell ref="A28:A37"/>
    <mergeCell ref="A44:A47"/>
    <mergeCell ref="A26:A27"/>
    <mergeCell ref="E52:F52"/>
    <mergeCell ref="C52:D52"/>
    <mergeCell ref="C55:D55"/>
    <mergeCell ref="C53:D53"/>
    <mergeCell ref="E53:F53"/>
    <mergeCell ref="C54:D54"/>
    <mergeCell ref="E54:F54"/>
    <mergeCell ref="E55:F55"/>
    <mergeCell ref="A57:A61"/>
    <mergeCell ref="C63:D63"/>
    <mergeCell ref="C57:F57"/>
    <mergeCell ref="C58:F58"/>
    <mergeCell ref="C59:F59"/>
    <mergeCell ref="C60:F60"/>
    <mergeCell ref="C61:F61"/>
    <mergeCell ref="A66:H66"/>
    <mergeCell ref="A91:H91"/>
    <mergeCell ref="A88:B88"/>
    <mergeCell ref="E63:F63"/>
    <mergeCell ref="G63:H63"/>
    <mergeCell ref="A63:B64"/>
    <mergeCell ref="C64:D64"/>
    <mergeCell ref="E64:F64"/>
    <mergeCell ref="G64:H64"/>
    <mergeCell ref="A111:B111"/>
    <mergeCell ref="A114:H114"/>
    <mergeCell ref="A137:H137"/>
    <mergeCell ref="A134:B134"/>
    <mergeCell ref="A138:G138"/>
  </mergeCells>
  <conditionalFormatting sqref="C5 E5 G5 G6:L6">
    <cfRule type="cellIs" dxfId="12" priority="38" operator="equal">
      <formula>1</formula>
    </cfRule>
  </conditionalFormatting>
  <conditionalFormatting sqref="C26 E26">
    <cfRule type="cellIs" dxfId="11" priority="8" operator="equal">
      <formula>1</formula>
    </cfRule>
  </conditionalFormatting>
  <conditionalFormatting sqref="C88">
    <cfRule type="cellIs" dxfId="10" priority="3" operator="equal">
      <formula>1</formula>
    </cfRule>
  </conditionalFormatting>
  <conditionalFormatting sqref="C111">
    <cfRule type="cellIs" dxfId="9" priority="2" operator="equal">
      <formula>1</formula>
    </cfRule>
  </conditionalFormatting>
  <conditionalFormatting sqref="C134">
    <cfRule type="cellIs" dxfId="8" priority="1" operator="equal">
      <formula>1</formula>
    </cfRule>
  </conditionalFormatting>
  <conditionalFormatting sqref="C24:F24">
    <cfRule type="cellIs" dxfId="7" priority="16" operator="equal">
      <formula>1</formula>
    </cfRule>
  </conditionalFormatting>
  <conditionalFormatting sqref="D7:D23">
    <cfRule type="cellIs" dxfId="6" priority="18" operator="equal">
      <formula>1</formula>
    </cfRule>
  </conditionalFormatting>
  <conditionalFormatting sqref="D28:D47 F28:F47 H28:H47 J28:J47 L28:L47 C48:L48">
    <cfRule type="cellIs" dxfId="5" priority="52" operator="equal">
      <formula>1</formula>
    </cfRule>
  </conditionalFormatting>
  <conditionalFormatting sqref="F7:F23">
    <cfRule type="cellIs" dxfId="4" priority="17" operator="equal">
      <formula>1</formula>
    </cfRule>
  </conditionalFormatting>
  <conditionalFormatting sqref="G27:K27">
    <cfRule type="cellIs" dxfId="3" priority="9" operator="equal">
      <formula>1</formula>
    </cfRule>
  </conditionalFormatting>
  <conditionalFormatting sqref="H7:H24">
    <cfRule type="cellIs" dxfId="2" priority="15" operator="equal">
      <formula>1</formula>
    </cfRule>
  </conditionalFormatting>
  <conditionalFormatting sqref="J7:J24">
    <cfRule type="cellIs" dxfId="1" priority="14" operator="equal">
      <formula>1</formula>
    </cfRule>
  </conditionalFormatting>
  <conditionalFormatting sqref="L7:L24">
    <cfRule type="cellIs" dxfId="0" priority="13" operator="equal">
      <formula>1</formula>
    </cfRule>
  </conditionalFormatting>
  <dataValidations count="1">
    <dataValidation type="whole" allowBlank="1" errorTitle="Self-assessment input" error="Please enter 1 (or leave the cell blank)." promptTitle="Enter 1" prompt="Type 1 if this description applies to you; otherwise leave blank." sqref="C7:F23 L7:L23 H7:H23 J7:J23 H28:H47 L28:L47 J28:J47 C28:F47 A88 C88 A111 C111 A134 C134" xr:uid="{AB030432-B7AE-40F0-8615-D6CE3A3C916D}">
      <formula1>0</formula1>
      <formula2>1</formula2>
    </dataValidation>
  </dataValidation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Constitution (Prakṛti)</vt:lpstr>
      <vt:lpstr>Imbalance (Vikṛti)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Sara Tullo</cp:lastModifiedBy>
  <dcterms:created xsi:type="dcterms:W3CDTF">2026-09-04T18:12:24Z</dcterms:created>
  <dcterms:modified xsi:type="dcterms:W3CDTF">2026-09-16T17:13:31Z</dcterms:modified>
</cp:coreProperties>
</file>